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390" windowHeight="12240" activeTab="0"/>
  </bookViews>
  <sheets>
    <sheet name="рецепт1" sheetId="1" r:id="rId1"/>
    <sheet name="Sheet2" sheetId="2" r:id="rId2"/>
    <sheet name="Sheet3" sheetId="3" r:id="rId3"/>
  </sheets>
  <definedNames>
    <definedName name="Z_8FF24053_7DE6_491C_B6B1_14BC314CAA80_.wvu.Cols" localSheetId="0" hidden="1">'рецепт1'!$E:$E,'рецепт1'!$G:$G</definedName>
    <definedName name="Z_CE4094B4_F7CF_4A22_B16B_F11D21E550C7_.wvu.Cols" localSheetId="0" hidden="1">'рецепт1'!$E:$E,'рецепт1'!$G:$G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<sst xmlns="http://schemas.openxmlformats.org/spreadsheetml/2006/main" count="18" uniqueCount="18">
  <si>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Активы</t>
  </si>
  <si>
    <t>%</t>
  </si>
  <si>
    <t>Итого:</t>
  </si>
  <si>
    <t>Консервант</t>
  </si>
  <si>
    <t>И приглашаем на бесплатные семинары по домашней косметике,</t>
  </si>
  <si>
    <t>подробности - на сайте www.mama-mila.ru</t>
  </si>
  <si>
    <t>процент ввода каждого ингредиента.</t>
  </si>
  <si>
    <t>Основа Liquid Crystal Concentrate</t>
  </si>
  <si>
    <t>Вода, гидролат</t>
  </si>
  <si>
    <t>Считалка для шампуня от "Мамы Мыла"</t>
  </si>
  <si>
    <r>
      <t xml:space="preserve">Изменяйте </t>
    </r>
    <r>
      <rPr>
        <b/>
        <sz val="11"/>
        <color indexed="8"/>
        <rFont val="Calibri"/>
        <family val="2"/>
      </rPr>
      <t>голубые</t>
    </r>
    <r>
      <rPr>
        <sz val="11"/>
        <color theme="1"/>
        <rFont val="Calibri"/>
        <family val="2"/>
      </rPr>
      <t xml:space="preserve">  ячейки - введите желаемый вес шампуня (сейчас там 50г) и </t>
    </r>
  </si>
  <si>
    <t>Обогатить шампунь можно:</t>
  </si>
  <si>
    <t>вес шампуня, г:</t>
  </si>
  <si>
    <t>экстрактами</t>
  </si>
  <si>
    <t>активными компонентами</t>
  </si>
  <si>
    <t>эфирными маслами</t>
  </si>
  <si>
    <t xml:space="preserve">Данная считалка предназначена для простого просчета рецепта из контентрированной основы производства Великобритании (Liquid Crystal Concentrate). </t>
  </si>
  <si>
    <t>гидролатами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</si>
</sst>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/>
    </xf>
    <xf numFmtId="0" fontId="25" fillId="33" borderId="11" xfId="0" applyFont="1" applyFill="1" applyBorder="1" applyAlignment="1">
      <alignment horizontal="right"/>
    </xf>
    <xf numFmtId="0" fontId="25" fillId="33" borderId="12" xfId="0" applyFont="1" applyFill="1" applyBorder="1" applyAlignment="1">
      <alignment/>
    </xf>
    <xf numFmtId="0" fontId="35" fillId="0" borderId="0" xfId="53" applyAlignment="1">
      <alignment/>
    </xf>
    <xf numFmtId="0" fontId="43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44" fillId="2" borderId="12" xfId="0" applyFont="1" applyFill="1" applyBorder="1" applyAlignment="1" applyProtection="1">
      <alignment/>
      <protection locked="0"/>
    </xf>
    <xf numFmtId="0" fontId="0" fillId="2" borderId="12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21" fillId="2" borderId="17" xfId="0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>
      <alignment horizontal="center"/>
    </xf>
    <xf numFmtId="0" fontId="0" fillId="13" borderId="15" xfId="0" applyFont="1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35" fillId="0" borderId="0" xfId="53" applyAlignment="1">
      <alignment horizontal="left" indent="2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0" xfId="0" applyFont="1" applyAlignment="1">
      <alignment wrapText="1" shrinkToFit="1"/>
    </xf>
    <xf numFmtId="0" fontId="44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ma-mila.ru/var_kosm_extract.html" TargetMode="External" /><Relationship Id="rId2" Type="http://schemas.openxmlformats.org/officeDocument/2006/relationships/hyperlink" Target="http://mama-mila.ru/var_kosm_activ.html" TargetMode="External" /><Relationship Id="rId3" Type="http://schemas.openxmlformats.org/officeDocument/2006/relationships/hyperlink" Target="http://mama-mila.ru/var_efir.html" TargetMode="External" /><Relationship Id="rId4" Type="http://schemas.openxmlformats.org/officeDocument/2006/relationships/hyperlink" Target="http://mama-mila.ru/var_efir.html" TargetMode="External" /><Relationship Id="rId5" Type="http://schemas.openxmlformats.org/officeDocument/2006/relationships/hyperlink" Target="http://mama-mila.ru/var_kosm_gidrolat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9.140625" style="0" customWidth="1"/>
    <col min="2" max="2" width="11.140625" style="0" customWidth="1"/>
    <col min="3" max="3" width="15.7109375" style="0" customWidth="1"/>
    <col min="4" max="4" width="13.421875" style="0" customWidth="1"/>
    <col min="5" max="5" width="9.140625" style="0" hidden="1" customWidth="1"/>
    <col min="6" max="6" width="8.7109375" style="0" customWidth="1"/>
    <col min="7" max="7" width="9.140625" style="0" hidden="1" customWidth="1"/>
  </cols>
  <sheetData>
    <row r="1" ht="28.5">
      <c r="A1" s="26" t="s">
        <v>9</v>
      </c>
    </row>
    <row r="2" spans="1:3" ht="58.5" customHeight="1">
      <c r="A2" s="24" t="s">
        <v>16</v>
      </c>
      <c r="B2" s="25"/>
      <c r="C2" s="25"/>
    </row>
    <row r="3" ht="22.5" customHeight="1">
      <c r="A3" t="s">
        <v>11</v>
      </c>
    </row>
    <row r="4" ht="15">
      <c r="A4" s="20" t="s">
        <v>13</v>
      </c>
    </row>
    <row r="5" ht="15">
      <c r="A5" s="20" t="s">
        <v>14</v>
      </c>
    </row>
    <row r="6" ht="15">
      <c r="A6" s="20" t="s">
        <v>15</v>
      </c>
    </row>
    <row r="7" s="6" customFormat="1" ht="15">
      <c r="A7" s="20" t="s">
        <v>17</v>
      </c>
    </row>
    <row r="8" ht="30" customHeight="1">
      <c r="A8" t="s">
        <v>10</v>
      </c>
    </row>
    <row r="9" ht="15">
      <c r="A9" t="s">
        <v>6</v>
      </c>
    </row>
    <row r="10" ht="29.25" customHeight="1">
      <c r="A10" t="s">
        <v>4</v>
      </c>
    </row>
    <row r="11" ht="15">
      <c r="A11" t="s">
        <v>5</v>
      </c>
    </row>
    <row r="12" ht="15.75" thickBot="1">
      <c r="C12" s="9" t="s">
        <v>12</v>
      </c>
    </row>
    <row r="13" spans="1:3" s="1" customFormat="1" ht="21.75" thickBot="1">
      <c r="A13" s="2"/>
      <c r="B13" s="15" t="s">
        <v>1</v>
      </c>
      <c r="C13" s="14">
        <v>50</v>
      </c>
    </row>
    <row r="14" spans="1:3" ht="21">
      <c r="A14" s="23" t="s">
        <v>7</v>
      </c>
      <c r="B14" s="21">
        <v>25</v>
      </c>
      <c r="C14" s="22">
        <f>B14/100*C13</f>
        <v>12.5</v>
      </c>
    </row>
    <row r="15" spans="1:3" ht="21">
      <c r="A15" s="17" t="s">
        <v>0</v>
      </c>
      <c r="B15" s="18"/>
      <c r="C15" s="19"/>
    </row>
    <row r="16" spans="1:3" ht="15">
      <c r="A16" s="3"/>
      <c r="B16" s="11"/>
      <c r="C16" s="16">
        <f>B16/100*C13</f>
        <v>0</v>
      </c>
    </row>
    <row r="17" spans="1:3" ht="15">
      <c r="A17" s="3"/>
      <c r="B17" s="11"/>
      <c r="C17" s="16">
        <f>B17/100*C13</f>
        <v>0</v>
      </c>
    </row>
    <row r="18" spans="1:3" ht="15">
      <c r="A18" s="3"/>
      <c r="B18" s="11"/>
      <c r="C18" s="16">
        <f>B18/100*C13</f>
        <v>0</v>
      </c>
    </row>
    <row r="19" spans="1:3" ht="15">
      <c r="A19" s="3"/>
      <c r="B19" s="11"/>
      <c r="C19" s="16">
        <f>B19/100*C13</f>
        <v>0</v>
      </c>
    </row>
    <row r="20" spans="1:3" ht="15">
      <c r="A20" s="3"/>
      <c r="B20" s="11"/>
      <c r="C20" s="16">
        <f>B20/100*C13</f>
        <v>0</v>
      </c>
    </row>
    <row r="21" spans="1:3" ht="21">
      <c r="A21" s="17" t="s">
        <v>3</v>
      </c>
      <c r="B21" s="18"/>
      <c r="C21" s="19"/>
    </row>
    <row r="22" spans="1:3" ht="15.75">
      <c r="A22" s="3"/>
      <c r="B22" s="10"/>
      <c r="C22" s="16">
        <f>B22/100*C13</f>
        <v>0</v>
      </c>
    </row>
    <row r="23" spans="1:3" ht="12.75" customHeight="1">
      <c r="A23" s="4" t="s">
        <v>2</v>
      </c>
      <c r="B23" s="5">
        <f>SUM(B14:B22)</f>
        <v>25</v>
      </c>
      <c r="C23" s="12"/>
    </row>
    <row r="24" spans="1:3" ht="21.75" thickBot="1">
      <c r="A24" s="7" t="s">
        <v>8</v>
      </c>
      <c r="B24" s="8">
        <f>100-B23</f>
        <v>75</v>
      </c>
      <c r="C24" s="13">
        <f>B24/100*C13</f>
        <v>37.5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5:C15"/>
    <mergeCell ref="A21:C21"/>
    <mergeCell ref="A2:C2"/>
  </mergeCells>
  <hyperlinks>
    <hyperlink ref="A4" r:id="rId1" display="экстрактами ( http://mama-mila.ru/var_kosm_extract.html )"/>
    <hyperlink ref="A5" r:id="rId2" display="активными компонентами (http://mama-mila.ru/var_kosm_activ.html)"/>
    <hyperlink ref="A6" r:id="rId3" display="эфирными маслами (http://mama-mila.ru/var_efir.html)"/>
    <hyperlink ref="A7" r:id="rId4" display="эфирными маслами (http://mama-mila.ru/var_efir.html)"/>
    <hyperlink ref="A7:IV7" r:id="rId5" display="гидролатами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2013-04-13T11:27:02Z</cp:lastPrinted>
  <dcterms:created xsi:type="dcterms:W3CDTF">2013-04-13T10:49:14Z</dcterms:created>
  <dcterms:modified xsi:type="dcterms:W3CDTF">2014-07-07T08:59:40Z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