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етлеров\Мои документы1\Маркетинг\Цены\2017\"/>
    </mc:Choice>
  </mc:AlternateContent>
  <bookViews>
    <workbookView xWindow="0" yWindow="0" windowWidth="21600" windowHeight="9375"/>
  </bookViews>
  <sheets>
    <sheet name="Телеком. шкафы и стойки" sheetId="1" r:id="rId1"/>
    <sheet name="Климатические шкафы" sheetId="2" r:id="rId2"/>
    <sheet name="Антивандальные шкафы" sheetId="3" r:id="rId3"/>
    <sheet name="Аксессуары к шкафам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2" i="2"/>
</calcChain>
</file>

<file path=xl/sharedStrings.xml><?xml version="1.0" encoding="utf-8"?>
<sst xmlns="http://schemas.openxmlformats.org/spreadsheetml/2006/main" count="455" uniqueCount="205">
  <si>
    <t xml:space="preserve">Наименование модели </t>
  </si>
  <si>
    <t>Макс. нагрузка, кг</t>
  </si>
  <si>
    <t>Высота мм</t>
  </si>
  <si>
    <t>Ширина мм</t>
  </si>
  <si>
    <t>Глубина мм</t>
  </si>
  <si>
    <t>Тип дверей</t>
  </si>
  <si>
    <t>Цена, руб</t>
  </si>
  <si>
    <t>Фото</t>
  </si>
  <si>
    <t>Прайс-лист AVS-Electronics</t>
  </si>
  <si>
    <t xml:space="preserve">Навесные телекоммуникационные шкафы </t>
  </si>
  <si>
    <t>НШ6U-345-600-450-ДС</t>
  </si>
  <si>
    <t>ДС</t>
  </si>
  <si>
    <t>НШ6U-345-600-450-ДП</t>
  </si>
  <si>
    <t>ДП</t>
  </si>
  <si>
    <t>НШ6U-345-600-600-ДС</t>
  </si>
  <si>
    <t>НШ6U-345-600-600-ДП</t>
  </si>
  <si>
    <t>НШ9U-480-600-450-ДС</t>
  </si>
  <si>
    <t>НШ9U-480-600-450-ДП</t>
  </si>
  <si>
    <t>НШ9U-480-600-600-ДС</t>
  </si>
  <si>
    <t>НШ9U-480-600-600-ДП</t>
  </si>
  <si>
    <t>НШ12U-615-600-450-ДС</t>
  </si>
  <si>
    <t>НШ12U-615-600-450-ДП</t>
  </si>
  <si>
    <t>НШ12U-615-600-600-ДС</t>
  </si>
  <si>
    <t>НШ12U-615-600-600-ДП</t>
  </si>
  <si>
    <t>НШ15U-745-600-450-ДС</t>
  </si>
  <si>
    <t>НШ15U-745-600-450-ДП</t>
  </si>
  <si>
    <t>НШ15U-745-600-600-ДС</t>
  </si>
  <si>
    <t>НШ15U-745-600-600-ДП</t>
  </si>
  <si>
    <t xml:space="preserve">Напольные телекоммуникационные шкафы </t>
  </si>
  <si>
    <t>НпШ18U-880-600-600-ДС</t>
  </si>
  <si>
    <t>НпШ18U-880-600-600-ДП</t>
  </si>
  <si>
    <t>НпШ18U-880-600-800-ДС</t>
  </si>
  <si>
    <t>НпШ18U-880-600-800-ДП</t>
  </si>
  <si>
    <t>НпШ24U-1200-600-600-ДС</t>
  </si>
  <si>
    <t>НпШ24U-1200-600-600-ДП</t>
  </si>
  <si>
    <t>НпШ24U-1200-600-800-ДС</t>
  </si>
  <si>
    <t>НпШ24U-1200-600-800-ДП</t>
  </si>
  <si>
    <t>НпШ24U-1200-600-1000-ДС</t>
  </si>
  <si>
    <t>НпШ24U-1200-600-1000-ДП</t>
  </si>
  <si>
    <t>НпШ33U-1600-600-600-ДС</t>
  </si>
  <si>
    <t>НпШ33U-1600-600-600-ДП</t>
  </si>
  <si>
    <t>НпШ33U-1600-600-800-ДС</t>
  </si>
  <si>
    <t>НпШ33U-1600-600-800-ДП</t>
  </si>
  <si>
    <t>НпШ33U-1600-600-1000-ДС</t>
  </si>
  <si>
    <t>НпШ33U-1600-600-1000-ДП</t>
  </si>
  <si>
    <t>НпШ42U-2000-600-600-ДС</t>
  </si>
  <si>
    <t>НпШ42U-2000-600-600-ДП</t>
  </si>
  <si>
    <t>НпШ42U-2000-600-800-ДС</t>
  </si>
  <si>
    <t>НпШ42U-2000-600-800-ДП</t>
  </si>
  <si>
    <t>НпШ42U-2000-600-1000-ДС</t>
  </si>
  <si>
    <t>НпШ42U-2000-600-1000-ДП</t>
  </si>
  <si>
    <t xml:space="preserve">Серверные телекоммуникационные шкафы </t>
  </si>
  <si>
    <t>СрШ-24U-06-08-ДС</t>
  </si>
  <si>
    <t>1500кг</t>
  </si>
  <si>
    <t>СрШ-24U-06-10-ДС</t>
  </si>
  <si>
    <t>СрШ-24U-08-08-ДС</t>
  </si>
  <si>
    <t>СрШ-24U-08-10-ДС</t>
  </si>
  <si>
    <t>СрШ-33U-06-08-ДС</t>
  </si>
  <si>
    <t>СрШ-33U-06-10-ДС</t>
  </si>
  <si>
    <t>СрШ-33U-08-08-ДС</t>
  </si>
  <si>
    <t>СрШ-33U-08-10-ДС</t>
  </si>
  <si>
    <t>СрШ-42U-06-08-ДС</t>
  </si>
  <si>
    <t>СрШ-42U-06-10-ДС</t>
  </si>
  <si>
    <t>СрШ-42U-08-08-ДС</t>
  </si>
  <si>
    <t>СрШ-42U-08-10-ДС</t>
  </si>
  <si>
    <t>СрШ-47U-06-08-ДС</t>
  </si>
  <si>
    <t>СрШ-47U-06-10-ДС</t>
  </si>
  <si>
    <t>СрШ-47U-08-08-ДС</t>
  </si>
  <si>
    <t>СрШ-47U-08-10-ДС</t>
  </si>
  <si>
    <t>Стойки телекоммуникационные открытые</t>
  </si>
  <si>
    <t>Ст 24U двухрамная</t>
  </si>
  <si>
    <t>600-1000</t>
  </si>
  <si>
    <t>*******</t>
  </si>
  <si>
    <t>Ст 33U двухрамная</t>
  </si>
  <si>
    <t>Ст 42U двухрамная</t>
  </si>
  <si>
    <t>Ст 24U однорамная</t>
  </si>
  <si>
    <t>Ст 33U однорамная</t>
  </si>
  <si>
    <t>Ст 42U однорамная</t>
  </si>
  <si>
    <r>
      <t xml:space="preserve">Более подробную информацию о технических характеристиках продукции и наличии можно получить у наших специалистов.
</t>
    </r>
    <r>
      <rPr>
        <b/>
        <sz val="10"/>
        <rFont val="Arial"/>
        <family val="2"/>
        <charset val="204"/>
      </rPr>
      <t xml:space="preserve"> (495) 662-73-82</t>
    </r>
    <r>
      <rPr>
        <sz val="10"/>
        <rFont val="Arial"/>
        <family val="2"/>
        <charset val="204"/>
      </rPr>
      <t xml:space="preserve">                                                                       </t>
    </r>
  </si>
  <si>
    <t>IP</t>
  </si>
  <si>
    <t>Рабочая глубина мм</t>
  </si>
  <si>
    <t>Рабочая высота мм</t>
  </si>
  <si>
    <t>Нетто    кг</t>
  </si>
  <si>
    <t>Брутто    кг</t>
  </si>
  <si>
    <t xml:space="preserve">Всепогодные климатические коммуникационные шкафы </t>
  </si>
  <si>
    <t xml:space="preserve">ВкШ 6U </t>
  </si>
  <si>
    <t>6 U</t>
  </si>
  <si>
    <t xml:space="preserve">ВкШ 9U </t>
  </si>
  <si>
    <t>9 U</t>
  </si>
  <si>
    <t>ВкШ 12U</t>
  </si>
  <si>
    <t>12 U</t>
  </si>
  <si>
    <t>ВкШ 24U</t>
  </si>
  <si>
    <t>21 U</t>
  </si>
  <si>
    <t>ВкШ 33U</t>
  </si>
  <si>
    <t>30 U</t>
  </si>
  <si>
    <t>ВкШ 42U</t>
  </si>
  <si>
    <t>39 U</t>
  </si>
  <si>
    <t>Высота стойки</t>
  </si>
  <si>
    <t>Шкаф климатический</t>
  </si>
  <si>
    <t>Размеры упаковки, м</t>
  </si>
  <si>
    <t>Объем, м3</t>
  </si>
  <si>
    <t>Брутто, кг</t>
  </si>
  <si>
    <t>6U</t>
  </si>
  <si>
    <t>9U</t>
  </si>
  <si>
    <t>12U</t>
  </si>
  <si>
    <t>24U</t>
  </si>
  <si>
    <t>33U</t>
  </si>
  <si>
    <t>42U</t>
  </si>
  <si>
    <r>
      <t xml:space="preserve">Более подробную информацию о технических характеристиках продукции и наличии можно получить у наших специалистов.
</t>
    </r>
    <r>
      <rPr>
        <b/>
        <sz val="11"/>
        <color theme="1"/>
        <rFont val="Calibri"/>
        <family val="2"/>
        <charset val="204"/>
        <scheme val="minor"/>
      </rPr>
      <t xml:space="preserve"> (495) 662-73-82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</t>
    </r>
  </si>
  <si>
    <t>Наименование позиции</t>
  </si>
  <si>
    <t>Класс IP</t>
  </si>
  <si>
    <t>Примечания</t>
  </si>
  <si>
    <t>Антивандальные боксы для кабельного телевидения серии БК</t>
  </si>
  <si>
    <t>БК-250-165-70-1,2</t>
  </si>
  <si>
    <t>21-30</t>
  </si>
  <si>
    <t xml:space="preserve">Сталь=1,2мм, пенальная дверь, винтовой замок, кабелевводы=2(d=30мм) </t>
  </si>
  <si>
    <t>БК-250-200-100-1,2</t>
  </si>
  <si>
    <t>Антивандальные боксы серии БК</t>
  </si>
  <si>
    <t>БК-250-330-150-1/1,2мм с планкой</t>
  </si>
  <si>
    <t>Сталь=1,2мм, дверь пенальная, замок винтовой, кабелевводы=4(d=22 мм)</t>
  </si>
  <si>
    <t>БК-250-330-150-1/0,8</t>
  </si>
  <si>
    <t>Сталь=0,8мм, дверь пенальная, замок винтовой кабелевводы=4(d=22 мм)</t>
  </si>
  <si>
    <t>БК-300-400-150-0,8 с планкой</t>
  </si>
  <si>
    <t>Сталь=0,8мм, дверь пенальная, замок винтовой, кабелевводы=4(d=22 мм)</t>
  </si>
  <si>
    <t>БК-300-400-150-0,8</t>
  </si>
  <si>
    <t>Сталь=0,8мм, дверь пенальная, замок сувальдный, кабелевводы=4(d=22 мм)</t>
  </si>
  <si>
    <t>БК7U-320-520-400-2</t>
  </si>
  <si>
    <t>Сталь=2мм, пенальная дверь, сувальдный замок, кабелевводы=4(d=22 мм)</t>
  </si>
  <si>
    <t>БК2U-380-560-400-1,5</t>
  </si>
  <si>
    <t>21-31</t>
  </si>
  <si>
    <t>Сталь=1,5мм, дверь на петлях, сувальдный замок, кабелевводы=4(d=22 мм)</t>
  </si>
  <si>
    <t>БК3U-500-550-150-1,5</t>
  </si>
  <si>
    <t>Сталь=1,5мм, дверь пенальная, сувальдный замок, кабелевводы=8(d=22 мм)</t>
  </si>
  <si>
    <t>Антивандальные шкафы усиленные</t>
  </si>
  <si>
    <t>БКУ4U-700-580-280-1,5</t>
  </si>
  <si>
    <t>Сталь=1,5мм, кабелевводы=8(d=22 мм), внутри поворотная рама</t>
  </si>
  <si>
    <t>БКУ12U-600-600-600-1,5</t>
  </si>
  <si>
    <t xml:space="preserve">Сталь=1,5мм, замок сувальдный повышенной надежности, дверь сейфовая со скрытыми петлями, кабелевводы=10(d=22 мм) </t>
  </si>
  <si>
    <t>БКУ7U-370-600-450-1,5</t>
  </si>
  <si>
    <t xml:space="preserve">Сталь=1,5мм, замок сувальдный, дверь со скрытыми петлями, кабелевводы=10(d=22 мм) </t>
  </si>
  <si>
    <t>БКУ-450-600-400-1,5</t>
  </si>
  <si>
    <t>21-32</t>
  </si>
  <si>
    <t>АНАЛОГ Е-2 ЛАНСЕТ.Сталь=1,5мм, замок сувальдный, дверь со скрытыми петлями, 4е прямоугольных кабелевводов.</t>
  </si>
  <si>
    <t>БКУ9U-470-600-450-1,5</t>
  </si>
  <si>
    <t>21-33</t>
  </si>
  <si>
    <t>БКУ12U-650-600-450-1,5</t>
  </si>
  <si>
    <t>21-35</t>
  </si>
  <si>
    <t>БКУ24U-1200-600-600-2</t>
  </si>
  <si>
    <t>Сталь=2мм, замок сувальдный, дверь со скрытыми петлями, кабелевводы=2 универсальные, двудверная конструкция</t>
  </si>
  <si>
    <t>БКУ42U-2000-600-600-2</t>
  </si>
  <si>
    <t>Аксессуары к шкафам, стойкам</t>
  </si>
  <si>
    <t>Вентиляторный блок без термостата (1 вентилятор), РН</t>
  </si>
  <si>
    <t>Вентиляторный блок без термостата (2 вентилятора), БВ-2</t>
  </si>
  <si>
    <t>Вентиляторный блок c термостатом (1 вентилятор), РНТ</t>
  </si>
  <si>
    <t>Вентиляторный блок с термостатом (2 вентилятора), БВ-2Т</t>
  </si>
  <si>
    <t>Блок вентиляторов БВ-4</t>
  </si>
  <si>
    <t>Вентиляторный блок c термостатом (4 вентилятора), БВ-4Т</t>
  </si>
  <si>
    <t>Вентиляторный блок c термостатом (6 вентиляторов), БВ-6Т</t>
  </si>
  <si>
    <t>Заглушка 19" 1U</t>
  </si>
  <si>
    <t>1U</t>
  </si>
  <si>
    <t>Заглушка 19" 2U</t>
  </si>
  <si>
    <t>2U</t>
  </si>
  <si>
    <t>Заглушка 19" 3U</t>
  </si>
  <si>
    <t>3U</t>
  </si>
  <si>
    <t>Заглушка 19" 4U</t>
  </si>
  <si>
    <t>4U</t>
  </si>
  <si>
    <t>Комплект крепежа (винт+гайка+шайба)</t>
  </si>
  <si>
    <t>Направляющие сервера НС-400</t>
  </si>
  <si>
    <t>Направляющие сервера НС-600</t>
  </si>
  <si>
    <t>Направляющие сервера НС-800</t>
  </si>
  <si>
    <t>Направляющие сервера НС-1000</t>
  </si>
  <si>
    <t>Организатор вертикальный ОВ-75-24U</t>
  </si>
  <si>
    <t>Организатор вертикальный ОВ-150-24U</t>
  </si>
  <si>
    <t>Организатор вертикальный ОВ-75-33U</t>
  </si>
  <si>
    <t>Организатор вертикальный ОВ-150-33U</t>
  </si>
  <si>
    <t>Организатор вертикальный ОВ-75-42U</t>
  </si>
  <si>
    <t>Организатор вертикальный ОВ-150-42U</t>
  </si>
  <si>
    <t>Организатор лоток (закрытый)  ОЛ.44.35</t>
  </si>
  <si>
    <t>Организатор кабеля/К-856</t>
  </si>
  <si>
    <t>Организатор скоба ОС.80.80.20</t>
  </si>
  <si>
    <t>Организатор-скоба пластиковый</t>
  </si>
  <si>
    <t>Полка консольная 1U 19"-280</t>
  </si>
  <si>
    <t>Полка консольная 1U 19"-250</t>
  </si>
  <si>
    <t>Полка консольная 2U 19"/к-350</t>
  </si>
  <si>
    <t>Полка выдвижная консольная 450мм.</t>
  </si>
  <si>
    <t>Полка выдвижная ПВ-400</t>
  </si>
  <si>
    <t>Полка выдвижная ПВ-600</t>
  </si>
  <si>
    <t>Полка 4ТКЛ-400</t>
  </si>
  <si>
    <t>Полка 4ТКЛ-600</t>
  </si>
  <si>
    <t>Полка 4ТКЛ-800</t>
  </si>
  <si>
    <t>Полка 4ТКЛ-1000</t>
  </si>
  <si>
    <t>Полка 4ТКУ-400</t>
  </si>
  <si>
    <t>Полка 4ТКУ-600</t>
  </si>
  <si>
    <t>Полка 4ТКУ-800</t>
  </si>
  <si>
    <t>Полка 4ТКУ-1000</t>
  </si>
  <si>
    <t>Сетевой фильтр (блок силовых розеток) 1,5U 6р</t>
  </si>
  <si>
    <t>ЭРП (электрораспределительная панель) 3U 19"/К-565</t>
  </si>
  <si>
    <t>19"</t>
  </si>
  <si>
    <t>*****</t>
  </si>
  <si>
    <t>ЭРП (без кожуха)</t>
  </si>
  <si>
    <t>Щеточный кабельный ввод СН (200*50)</t>
  </si>
  <si>
    <t>Щеточный кабельный ввод С (400*50)</t>
  </si>
  <si>
    <t>Регулируемая опора М12</t>
  </si>
  <si>
    <t>Шина заземления 19" (482-25-5)</t>
  </si>
  <si>
    <r>
      <t xml:space="preserve">Более подробную информацию о технических характеристиках продукции и наличии можно получить у наших специалистов.
</t>
    </r>
    <r>
      <rPr>
        <b/>
        <sz val="11"/>
        <color theme="1"/>
        <rFont val="Calibri"/>
        <family val="2"/>
        <charset val="204"/>
        <scheme val="minor"/>
      </rPr>
      <t xml:space="preserve"> (495) 662-73-82       </t>
    </r>
    <r>
      <rPr>
        <sz val="11"/>
        <color theme="1"/>
        <rFont val="Calibri"/>
        <family val="2"/>
        <charset val="204"/>
        <scheme val="minor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</si>
</sst>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&quot;р.&quot;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Swis721 WGL4 BT"/>
      <family val="2"/>
      <charset val="204"/>
    </font>
    <font>
      <b/>
      <sz val="10"/>
      <name val="Arial"/>
      <family val="2"/>
      <charset val="204"/>
    </font>
    <font>
      <b/>
      <sz val="11"/>
      <color theme="6" tint="-0.49998474074526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Fill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/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/>
    <xf numFmtId="0" fontId="2" fillId="0" borderId="0" xfId="0" applyFont="1"/>
    <xf numFmtId="2" fontId="7" fillId="0" borderId="0" xfId="0" applyNumberFormat="1" applyFont="1"/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1" fontId="2" fillId="0" borderId="12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10" fontId="0" fillId="0" borderId="0" xfId="0" applyNumberFormat="1"/>
    <xf numFmtId="0" fontId="9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5" borderId="22" xfId="0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2" fontId="2" fillId="5" borderId="23" xfId="0" applyNumberFormat="1" applyFont="1" applyFill="1" applyBorder="1" applyAlignment="1">
      <alignment horizontal="center" vertical="center" wrapText="1"/>
    </xf>
    <xf numFmtId="164" fontId="8" fillId="5" borderId="23" xfId="0" applyNumberFormat="1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2" fontId="14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8" fillId="6" borderId="6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left" vertical="top" wrapText="1"/>
    </xf>
    <xf numFmtId="2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wrapText="1"/>
    </xf>
    <xf numFmtId="3" fontId="8" fillId="0" borderId="6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7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166" fontId="2" fillId="0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6" fillId="0" borderId="27" xfId="0" applyFont="1" applyFill="1" applyBorder="1" applyAlignment="1">
      <alignment horizontal="left" wrapText="1"/>
    </xf>
    <xf numFmtId="3" fontId="2" fillId="0" borderId="27" xfId="0" applyNumberFormat="1" applyFont="1" applyFill="1" applyBorder="1" applyAlignment="1">
      <alignment horizontal="center"/>
    </xf>
    <xf numFmtId="0" fontId="2" fillId="6" borderId="27" xfId="1" applyNumberFormat="1" applyFont="1" applyFill="1" applyBorder="1" applyAlignment="1">
      <alignment horizontal="left" vertical="top" wrapText="1"/>
    </xf>
    <xf numFmtId="0" fontId="16" fillId="6" borderId="27" xfId="0" applyFont="1" applyFill="1" applyBorder="1" applyAlignment="1">
      <alignment vertical="top" wrapText="1"/>
    </xf>
    <xf numFmtId="0" fontId="0" fillId="0" borderId="27" xfId="0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Обычный_Аксессуар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avs-el.ru/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avs-el.ru/" TargetMode="External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19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18.png"/><Relationship Id="rId2" Type="http://schemas.openxmlformats.org/officeDocument/2006/relationships/image" Target="../media/image10.png"/><Relationship Id="rId16" Type="http://schemas.openxmlformats.org/officeDocument/2006/relationships/image" Target="../media/image22.jpeg"/><Relationship Id="rId1" Type="http://schemas.openxmlformats.org/officeDocument/2006/relationships/image" Target="../media/image9.png"/><Relationship Id="rId6" Type="http://schemas.openxmlformats.org/officeDocument/2006/relationships/image" Target="../media/image14.jpeg"/><Relationship Id="rId11" Type="http://schemas.openxmlformats.org/officeDocument/2006/relationships/image" Target="../media/image1.png"/><Relationship Id="rId5" Type="http://schemas.openxmlformats.org/officeDocument/2006/relationships/image" Target="../media/image13.png"/><Relationship Id="rId15" Type="http://schemas.openxmlformats.org/officeDocument/2006/relationships/image" Target="../media/image21.jpeg"/><Relationship Id="rId10" Type="http://schemas.openxmlformats.org/officeDocument/2006/relationships/hyperlink" Target="http://avs-el.ru/" TargetMode="External"/><Relationship Id="rId4" Type="http://schemas.openxmlformats.org/officeDocument/2006/relationships/image" Target="../media/image12.jpeg"/><Relationship Id="rId9" Type="http://schemas.openxmlformats.org/officeDocument/2006/relationships/image" Target="../media/image17.jpeg"/><Relationship Id="rId1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jpeg"/><Relationship Id="rId3" Type="http://schemas.openxmlformats.org/officeDocument/2006/relationships/image" Target="../media/image25.jpeg"/><Relationship Id="rId7" Type="http://schemas.openxmlformats.org/officeDocument/2006/relationships/image" Target="../media/image29.jpeg"/><Relationship Id="rId12" Type="http://schemas.openxmlformats.org/officeDocument/2006/relationships/image" Target="../media/image1.png"/><Relationship Id="rId2" Type="http://schemas.openxmlformats.org/officeDocument/2006/relationships/image" Target="../media/image24.jpeg"/><Relationship Id="rId1" Type="http://schemas.openxmlformats.org/officeDocument/2006/relationships/image" Target="../media/image23.jpeg"/><Relationship Id="rId6" Type="http://schemas.openxmlformats.org/officeDocument/2006/relationships/image" Target="../media/image28.jpeg"/><Relationship Id="rId11" Type="http://schemas.openxmlformats.org/officeDocument/2006/relationships/hyperlink" Target="http://avs-el.ru/" TargetMode="External"/><Relationship Id="rId5" Type="http://schemas.openxmlformats.org/officeDocument/2006/relationships/image" Target="../media/image27.jpeg"/><Relationship Id="rId10" Type="http://schemas.openxmlformats.org/officeDocument/2006/relationships/image" Target="../media/image32.jpeg"/><Relationship Id="rId4" Type="http://schemas.openxmlformats.org/officeDocument/2006/relationships/image" Target="../media/image26.jpeg"/><Relationship Id="rId9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57150</xdr:rowOff>
    </xdr:from>
    <xdr:to>
      <xdr:col>7</xdr:col>
      <xdr:colOff>1819395</xdr:colOff>
      <xdr:row>9</xdr:row>
      <xdr:rowOff>152400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28650"/>
          <a:ext cx="7191495" cy="123825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15</xdr:row>
      <xdr:rowOff>152400</xdr:rowOff>
    </xdr:from>
    <xdr:to>
      <xdr:col>7</xdr:col>
      <xdr:colOff>1666875</xdr:colOff>
      <xdr:row>23</xdr:row>
      <xdr:rowOff>123825</xdr:rowOff>
    </xdr:to>
    <xdr:pic>
      <xdr:nvPicPr>
        <xdr:cNvPr id="3" name="Picture 2" descr="C:\Users\pr\Desktop\Foto1\Foto\IMAG114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05475" y="3105150"/>
          <a:ext cx="134302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257175</xdr:colOff>
      <xdr:row>22</xdr:row>
      <xdr:rowOff>171450</xdr:rowOff>
    </xdr:from>
    <xdr:to>
      <xdr:col>7</xdr:col>
      <xdr:colOff>1495425</xdr:colOff>
      <xdr:row>30</xdr:row>
      <xdr:rowOff>104775</xdr:rowOff>
    </xdr:to>
    <xdr:pic>
      <xdr:nvPicPr>
        <xdr:cNvPr id="4" name="Picture 5" descr="C:\Users\pr\Desktop\Foto1\Foto\IMG_0442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8800" y="4457700"/>
          <a:ext cx="12382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33</xdr:row>
      <xdr:rowOff>85725</xdr:rowOff>
    </xdr:from>
    <xdr:to>
      <xdr:col>7</xdr:col>
      <xdr:colOff>1581150</xdr:colOff>
      <xdr:row>50</xdr:row>
      <xdr:rowOff>76200</xdr:rowOff>
    </xdr:to>
    <xdr:pic>
      <xdr:nvPicPr>
        <xdr:cNvPr id="5" name="Picture 2" descr="C:\Users\pr\Desktop\Foto1\Foto\IMG_042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38775" y="6534150"/>
          <a:ext cx="1524000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95251</xdr:colOff>
      <xdr:row>57</xdr:row>
      <xdr:rowOff>95251</xdr:rowOff>
    </xdr:from>
    <xdr:to>
      <xdr:col>7</xdr:col>
      <xdr:colOff>1733550</xdr:colOff>
      <xdr:row>70</xdr:row>
      <xdr:rowOff>47625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76876" y="11182351"/>
          <a:ext cx="1638299" cy="242887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742951</xdr:colOff>
      <xdr:row>72</xdr:row>
      <xdr:rowOff>123825</xdr:rowOff>
    </xdr:from>
    <xdr:to>
      <xdr:col>7</xdr:col>
      <xdr:colOff>1147958</xdr:colOff>
      <xdr:row>77</xdr:row>
      <xdr:rowOff>95250</xdr:rowOff>
    </xdr:to>
    <xdr:pic>
      <xdr:nvPicPr>
        <xdr:cNvPr id="7" name="Picture 2" descr="D:\SERG\Коммерческое предложение\Фотографии\Телеком\СТ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24576" y="14135100"/>
          <a:ext cx="405007" cy="923925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504826</xdr:colOff>
      <xdr:row>17</xdr:row>
      <xdr:rowOff>152400</xdr:rowOff>
    </xdr:from>
    <xdr:to>
      <xdr:col>11</xdr:col>
      <xdr:colOff>542583</xdr:colOff>
      <xdr:row>26</xdr:row>
      <xdr:rowOff>57149</xdr:rowOff>
    </xdr:to>
    <xdr:pic>
      <xdr:nvPicPr>
        <xdr:cNvPr id="2" name="Picture 5" descr="&amp;Kcy;&amp;lcy;&amp;icy;&amp;mcy;&amp;acy;&amp;tcy;&amp;icy;&amp;chcy;&amp;iecy;&amp;scy;&amp;kcy;&amp;icy;&amp;iecy; &amp;shcy;&amp;kcy;&amp;acy;&amp;fcy;&amp;ycy; &amp;ncy;&amp;acy;&amp;pcy;&amp;ocy;&amp;lcy;&amp;softcy;&amp;ncy;&amp;ycy;&amp;iecy; &amp;Scy;&amp;iecy;&amp;rcy;&amp;icy;&amp;yacy; &amp;SHcy;&amp;Kcy;&amp;Kcy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3637" r="14285"/>
        <a:stretch/>
      </xdr:blipFill>
      <xdr:spPr bwMode="auto">
        <a:xfrm>
          <a:off x="6619876" y="4162425"/>
          <a:ext cx="1533182" cy="1838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561975</xdr:colOff>
      <xdr:row>19</xdr:row>
      <xdr:rowOff>95249</xdr:rowOff>
    </xdr:from>
    <xdr:to>
      <xdr:col>9</xdr:col>
      <xdr:colOff>70164</xdr:colOff>
      <xdr:row>26</xdr:row>
      <xdr:rowOff>57149</xdr:rowOff>
    </xdr:to>
    <xdr:pic>
      <xdr:nvPicPr>
        <xdr:cNvPr id="3" name="Picture 6" descr="&amp;Kcy;&amp;lcy;&amp;icy;&amp;mcy;&amp;acy;&amp;tcy;&amp;icy;&amp;chcy;&amp;iecy;&amp;scy;&amp;kcy;&amp;icy;&amp;iecy; &amp;shcy;&amp;kcy;&amp;acy;&amp;fcy;&amp;ycy; &amp;ncy;&amp;acy;&amp;scy;&amp;tcy;&amp;iecy;&amp;ncy;&amp;ncy;&amp;ycy;&amp;iecy; &amp;Scy;&amp;iecy;&amp;rcy;&amp;icy;&amp;yacy; &amp;SHcy;&amp;Kcy;&amp;Kcy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0785" r="11765"/>
        <a:stretch/>
      </xdr:blipFill>
      <xdr:spPr bwMode="auto">
        <a:xfrm>
          <a:off x="5000625" y="4486274"/>
          <a:ext cx="1184589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1</xdr:row>
      <xdr:rowOff>52917</xdr:rowOff>
    </xdr:from>
    <xdr:to>
      <xdr:col>11</xdr:col>
      <xdr:colOff>306917</xdr:colOff>
      <xdr:row>7</xdr:row>
      <xdr:rowOff>148167</xdr:rowOff>
    </xdr:to>
    <xdr:pic>
      <xdr:nvPicPr>
        <xdr:cNvPr id="4" name="Рисунок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614892"/>
          <a:ext cx="7896225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11</xdr:row>
      <xdr:rowOff>19050</xdr:rowOff>
    </xdr:from>
    <xdr:to>
      <xdr:col>7</xdr:col>
      <xdr:colOff>1495425</xdr:colOff>
      <xdr:row>11</xdr:row>
      <xdr:rowOff>666750</xdr:rowOff>
    </xdr:to>
    <xdr:pic>
      <xdr:nvPicPr>
        <xdr:cNvPr id="2" name="Рисунок 66" descr="БК-165-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8888" b="16667"/>
        <a:stretch>
          <a:fillRect/>
        </a:stretch>
      </xdr:blipFill>
      <xdr:spPr bwMode="auto">
        <a:xfrm>
          <a:off x="8048625" y="2362200"/>
          <a:ext cx="1285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12</xdr:row>
      <xdr:rowOff>142875</xdr:rowOff>
    </xdr:from>
    <xdr:to>
      <xdr:col>7</xdr:col>
      <xdr:colOff>1400175</xdr:colOff>
      <xdr:row>12</xdr:row>
      <xdr:rowOff>819150</xdr:rowOff>
    </xdr:to>
    <xdr:pic>
      <xdr:nvPicPr>
        <xdr:cNvPr id="3" name="Рисунок 40" descr="БК-200-1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3171825"/>
          <a:ext cx="1200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14</xdr:row>
      <xdr:rowOff>76200</xdr:rowOff>
    </xdr:from>
    <xdr:to>
      <xdr:col>7</xdr:col>
      <xdr:colOff>1333500</xdr:colOff>
      <xdr:row>14</xdr:row>
      <xdr:rowOff>762000</xdr:rowOff>
    </xdr:to>
    <xdr:pic>
      <xdr:nvPicPr>
        <xdr:cNvPr id="4" name="Рисунок 60" descr="БК 330-1пл..t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2820" r="5769" b="17949"/>
        <a:stretch>
          <a:fillRect/>
        </a:stretch>
      </xdr:blipFill>
      <xdr:spPr bwMode="auto">
        <a:xfrm>
          <a:off x="7924800" y="4295775"/>
          <a:ext cx="1247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15</xdr:row>
      <xdr:rowOff>0</xdr:rowOff>
    </xdr:from>
    <xdr:to>
      <xdr:col>7</xdr:col>
      <xdr:colOff>933450</xdr:colOff>
      <xdr:row>15</xdr:row>
      <xdr:rowOff>762000</xdr:rowOff>
    </xdr:to>
    <xdr:pic>
      <xdr:nvPicPr>
        <xdr:cNvPr id="5" name="Picture 19" descr="&amp;Acy;&amp;ncy;&amp;tcy;&amp;icy;&amp;vcy;&amp;acy;&amp;ncy;&amp;dcy;&amp;acy;&amp;lcy;&amp;softcy;&amp;ncy;&amp;ycy;&amp;jcy; &amp;yacy;&amp;shchcy;&amp;icy;&amp;kcy; &amp;Bcy;&amp;Kcy;-330-&amp;zcy;-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81950" y="499110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17</xdr:row>
      <xdr:rowOff>38100</xdr:rowOff>
    </xdr:from>
    <xdr:to>
      <xdr:col>7</xdr:col>
      <xdr:colOff>1152525</xdr:colOff>
      <xdr:row>17</xdr:row>
      <xdr:rowOff>762000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16483"/>
        <a:stretch>
          <a:fillRect/>
        </a:stretch>
      </xdr:blipFill>
      <xdr:spPr bwMode="auto">
        <a:xfrm>
          <a:off x="7915275" y="6572250"/>
          <a:ext cx="107632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16</xdr:row>
      <xdr:rowOff>57150</xdr:rowOff>
    </xdr:from>
    <xdr:to>
      <xdr:col>7</xdr:col>
      <xdr:colOff>1200150</xdr:colOff>
      <xdr:row>16</xdr:row>
      <xdr:rowOff>742950</xdr:rowOff>
    </xdr:to>
    <xdr:pic>
      <xdr:nvPicPr>
        <xdr:cNvPr id="7" name="Рисунок 57" descr="BK-400-1-1.2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19000" b="19000"/>
        <a:stretch>
          <a:fillRect/>
        </a:stretch>
      </xdr:blipFill>
      <xdr:spPr bwMode="auto">
        <a:xfrm>
          <a:off x="7934325" y="5819775"/>
          <a:ext cx="1104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18</xdr:row>
      <xdr:rowOff>57150</xdr:rowOff>
    </xdr:from>
    <xdr:to>
      <xdr:col>7</xdr:col>
      <xdr:colOff>1162050</xdr:colOff>
      <xdr:row>18</xdr:row>
      <xdr:rowOff>723900</xdr:rowOff>
    </xdr:to>
    <xdr:pic>
      <xdr:nvPicPr>
        <xdr:cNvPr id="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24800" y="7362825"/>
          <a:ext cx="1076325" cy="666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19</xdr:row>
      <xdr:rowOff>19050</xdr:rowOff>
    </xdr:from>
    <xdr:to>
      <xdr:col>7</xdr:col>
      <xdr:colOff>962025</xdr:colOff>
      <xdr:row>19</xdr:row>
      <xdr:rowOff>742950</xdr:rowOff>
    </xdr:to>
    <xdr:pic>
      <xdr:nvPicPr>
        <xdr:cNvPr id="9" name="Picture 21" descr="&amp;Acy;&amp;ncy;&amp;tcy;&amp;icy;&amp;vcy;&amp;acy;&amp;ncy;&amp;dcy;&amp;acy;&amp;lcy;&amp;softcy;&amp;ncy;&amp;ycy;&amp;jcy; &amp;yacy;&amp;shchcy;&amp;icy;&amp;kcy; &amp;Bcy;&amp;Kcy;-550-&amp;zcy;-1-2U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62900" y="8096250"/>
          <a:ext cx="838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20</xdr:row>
      <xdr:rowOff>28575</xdr:rowOff>
    </xdr:from>
    <xdr:to>
      <xdr:col>7</xdr:col>
      <xdr:colOff>923925</xdr:colOff>
      <xdr:row>20</xdr:row>
      <xdr:rowOff>752475</xdr:rowOff>
    </xdr:to>
    <xdr:pic>
      <xdr:nvPicPr>
        <xdr:cNvPr id="10" name="Picture 23" descr="http://ipcom.ua/assets/galleries/209/original/bk-550-z-1-3u_3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10525" y="8877300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74083</xdr:colOff>
      <xdr:row>1</xdr:row>
      <xdr:rowOff>42333</xdr:rowOff>
    </xdr:from>
    <xdr:to>
      <xdr:col>6</xdr:col>
      <xdr:colOff>280578</xdr:colOff>
      <xdr:row>7</xdr:row>
      <xdr:rowOff>169333</xdr:rowOff>
    </xdr:to>
    <xdr:pic>
      <xdr:nvPicPr>
        <xdr:cNvPr id="11" name="Рисунок 1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366183"/>
          <a:ext cx="7188320" cy="1241425"/>
        </a:xfrm>
        <a:prstGeom prst="rect">
          <a:avLst/>
        </a:prstGeom>
      </xdr:spPr>
    </xdr:pic>
    <xdr:clientData/>
  </xdr:twoCellAnchor>
  <xdr:twoCellAnchor editAs="oneCell">
    <xdr:from>
      <xdr:col>7</xdr:col>
      <xdr:colOff>7144</xdr:colOff>
      <xdr:row>28</xdr:row>
      <xdr:rowOff>13230</xdr:rowOff>
    </xdr:from>
    <xdr:to>
      <xdr:col>7</xdr:col>
      <xdr:colOff>1227668</xdr:colOff>
      <xdr:row>29</xdr:row>
      <xdr:rowOff>593559</xdr:rowOff>
    </xdr:to>
    <xdr:pic>
      <xdr:nvPicPr>
        <xdr:cNvPr id="12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46219" y="14300730"/>
          <a:ext cx="1220524" cy="11994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145520</xdr:colOff>
      <xdr:row>22</xdr:row>
      <xdr:rowOff>66145</xdr:rowOff>
    </xdr:from>
    <xdr:to>
      <xdr:col>7</xdr:col>
      <xdr:colOff>1249362</xdr:colOff>
      <xdr:row>22</xdr:row>
      <xdr:rowOff>940064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10667" b="12666"/>
        <a:stretch>
          <a:fillRect/>
        </a:stretch>
      </xdr:blipFill>
      <xdr:spPr bwMode="auto">
        <a:xfrm>
          <a:off x="7984595" y="9991195"/>
          <a:ext cx="1103842" cy="8739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335756</xdr:colOff>
      <xdr:row>23</xdr:row>
      <xdr:rowOff>154780</xdr:rowOff>
    </xdr:from>
    <xdr:to>
      <xdr:col>7</xdr:col>
      <xdr:colOff>1430073</xdr:colOff>
      <xdr:row>24</xdr:row>
      <xdr:rowOff>21430</xdr:rowOff>
    </xdr:to>
    <xdr:pic>
      <xdr:nvPicPr>
        <xdr:cNvPr id="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4285" b="19841"/>
        <a:stretch>
          <a:fillRect/>
        </a:stretch>
      </xdr:blipFill>
      <xdr:spPr bwMode="auto">
        <a:xfrm>
          <a:off x="8174831" y="11079955"/>
          <a:ext cx="1094317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178593</xdr:colOff>
      <xdr:row>25</xdr:row>
      <xdr:rowOff>423334</xdr:rowOff>
    </xdr:from>
    <xdr:to>
      <xdr:col>7</xdr:col>
      <xdr:colOff>1357392</xdr:colOff>
      <xdr:row>27</xdr:row>
      <xdr:rowOff>311944</xdr:rowOff>
    </xdr:to>
    <xdr:pic>
      <xdr:nvPicPr>
        <xdr:cNvPr id="15" name="Рисунок 65" descr="FORPOST навесной 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b="7918"/>
        <a:stretch>
          <a:fillRect/>
        </a:stretch>
      </xdr:blipFill>
      <xdr:spPr bwMode="auto">
        <a:xfrm>
          <a:off x="8017668" y="13263034"/>
          <a:ext cx="1178799" cy="87921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64029</xdr:colOff>
      <xdr:row>24</xdr:row>
      <xdr:rowOff>168011</xdr:rowOff>
    </xdr:from>
    <xdr:to>
      <xdr:col>7</xdr:col>
      <xdr:colOff>1470289</xdr:colOff>
      <xdr:row>25</xdr:row>
      <xdr:rowOff>125148</xdr:rowOff>
    </xdr:to>
    <xdr:pic>
      <xdr:nvPicPr>
        <xdr:cNvPr id="16" name="Рисунок 64" descr="FORPOST навесной 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b="7918"/>
        <a:stretch>
          <a:fillRect/>
        </a:stretch>
      </xdr:blipFill>
      <xdr:spPr bwMode="auto">
        <a:xfrm>
          <a:off x="7903104" y="12036161"/>
          <a:ext cx="1406260" cy="92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11</xdr:row>
      <xdr:rowOff>142875</xdr:rowOff>
    </xdr:from>
    <xdr:to>
      <xdr:col>5</xdr:col>
      <xdr:colOff>1323975</xdr:colOff>
      <xdr:row>13</xdr:row>
      <xdr:rowOff>247650</xdr:rowOff>
    </xdr:to>
    <xdr:pic>
      <xdr:nvPicPr>
        <xdr:cNvPr id="2" name="Picture 16" descr="http://ipcom.ua/assets/images/bv-2-t-703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2699" b="10317"/>
        <a:stretch/>
      </xdr:blipFill>
      <xdr:spPr bwMode="auto">
        <a:xfrm>
          <a:off x="6838950" y="2533650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14</xdr:row>
      <xdr:rowOff>209550</xdr:rowOff>
    </xdr:from>
    <xdr:to>
      <xdr:col>5</xdr:col>
      <xdr:colOff>1438275</xdr:colOff>
      <xdr:row>17</xdr:row>
      <xdr:rowOff>247651</xdr:rowOff>
    </xdr:to>
    <xdr:pic>
      <xdr:nvPicPr>
        <xdr:cNvPr id="3" name="Picture 17" descr="http://ipcom.ua/assets/images/acsessoaries/bv-4-t-7035_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4730" b="5406"/>
        <a:stretch/>
      </xdr:blipFill>
      <xdr:spPr bwMode="auto">
        <a:xfrm>
          <a:off x="6657975" y="3829050"/>
          <a:ext cx="1304925" cy="1266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18</xdr:row>
      <xdr:rowOff>114300</xdr:rowOff>
    </xdr:from>
    <xdr:to>
      <xdr:col>5</xdr:col>
      <xdr:colOff>1466850</xdr:colOff>
      <xdr:row>24</xdr:row>
      <xdr:rowOff>133350</xdr:rowOff>
    </xdr:to>
    <xdr:pic>
      <xdr:nvPicPr>
        <xdr:cNvPr id="4" name="Picture 18" descr="http://ipcom.ua/assets/images/acsessoaries/z-1u-7035_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0" y="5372100"/>
          <a:ext cx="13239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25</xdr:row>
      <xdr:rowOff>76200</xdr:rowOff>
    </xdr:from>
    <xdr:to>
      <xdr:col>5</xdr:col>
      <xdr:colOff>1304925</xdr:colOff>
      <xdr:row>29</xdr:row>
      <xdr:rowOff>161925</xdr:rowOff>
    </xdr:to>
    <xdr:pic>
      <xdr:nvPicPr>
        <xdr:cNvPr id="5" name="Picture 19" descr="http://ipcom.ua/assets/images/acsessoaries/ns-400-7035_2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62750" y="6667500"/>
          <a:ext cx="1066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44</xdr:row>
      <xdr:rowOff>47625</xdr:rowOff>
    </xdr:from>
    <xdr:to>
      <xdr:col>5</xdr:col>
      <xdr:colOff>1352550</xdr:colOff>
      <xdr:row>48</xdr:row>
      <xdr:rowOff>180975</xdr:rowOff>
    </xdr:to>
    <xdr:pic>
      <xdr:nvPicPr>
        <xdr:cNvPr id="6" name="Picture 20" descr="http://ipcom.ua/assets/images/acsessoaries/p4tk-800-703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00850" y="10258425"/>
          <a:ext cx="10763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53</xdr:row>
      <xdr:rowOff>57150</xdr:rowOff>
    </xdr:from>
    <xdr:to>
      <xdr:col>5</xdr:col>
      <xdr:colOff>1314450</xdr:colOff>
      <xdr:row>57</xdr:row>
      <xdr:rowOff>28575</xdr:rowOff>
    </xdr:to>
    <xdr:pic>
      <xdr:nvPicPr>
        <xdr:cNvPr id="7" name="Picture 21" descr="&amp;SHcy;&amp;icy;&amp;ncy;&amp;acy; &amp;zcy;&amp;acy;&amp;zcy;&amp;iecy;&amp;mcy;&amp;lcy;&amp;iecy;&amp;ncy;&amp;icy;&amp;yacy; &amp;SHcy;&amp;Zcy;-1U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/>
        <a:srcRect t="15255" b="19491"/>
        <a:stretch/>
      </xdr:blipFill>
      <xdr:spPr bwMode="auto">
        <a:xfrm>
          <a:off x="6800850" y="11982450"/>
          <a:ext cx="10382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48</xdr:row>
      <xdr:rowOff>57150</xdr:rowOff>
    </xdr:from>
    <xdr:to>
      <xdr:col>5</xdr:col>
      <xdr:colOff>1247775</xdr:colOff>
      <xdr:row>51</xdr:row>
      <xdr:rowOff>152400</xdr:rowOff>
    </xdr:to>
    <xdr:pic>
      <xdr:nvPicPr>
        <xdr:cNvPr id="8" name="Picture 22" descr="http://ipcom.ua/assets/images/acsessoaries/sf-15U-6-7035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43725" y="11029950"/>
          <a:ext cx="8286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266700</xdr:colOff>
      <xdr:row>40</xdr:row>
      <xdr:rowOff>76200</xdr:rowOff>
    </xdr:from>
    <xdr:to>
      <xdr:col>5</xdr:col>
      <xdr:colOff>1285875</xdr:colOff>
      <xdr:row>44</xdr:row>
      <xdr:rowOff>66675</xdr:rowOff>
    </xdr:to>
    <xdr:pic>
      <xdr:nvPicPr>
        <xdr:cNvPr id="9" name="Picture 23" descr="&amp;Pcy;&amp;ocy;&amp;lcy;&amp;kcy;&amp;acy; &amp;kcy;&amp;ocy;&amp;ncy;&amp;scy;&amp;ocy;&amp;lcy;&amp;softcy;&amp;ncy;&amp;acy;&amp;yacy; 1U,2U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91325" y="9525000"/>
          <a:ext cx="1019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32</xdr:row>
      <xdr:rowOff>76200</xdr:rowOff>
    </xdr:from>
    <xdr:to>
      <xdr:col>5</xdr:col>
      <xdr:colOff>1266825</xdr:colOff>
      <xdr:row>35</xdr:row>
      <xdr:rowOff>57150</xdr:rowOff>
    </xdr:to>
    <xdr:pic>
      <xdr:nvPicPr>
        <xdr:cNvPr id="10" name="Picture 38" descr="&amp;Ocy;&amp;rcy;&amp;gcy;&amp;acy;&amp;ncy;&amp;icy;&amp;zcy;&amp;acy;&amp;tcy;&amp;ocy;&amp;rcy; &amp;kcy;&amp;acy;&amp;bcy;&amp;iecy;&amp;lcy;&amp;yacy; &amp;zcy;&amp;acy;&amp;kcy;&amp;rcy;&amp;ycy;&amp;tcy;&amp;ycy;&amp;jcy; &amp;Ocy;&amp;Lcy;-44-35-703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96075" y="8001000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36</xdr:row>
      <xdr:rowOff>95250</xdr:rowOff>
    </xdr:from>
    <xdr:to>
      <xdr:col>5</xdr:col>
      <xdr:colOff>1323975</xdr:colOff>
      <xdr:row>39</xdr:row>
      <xdr:rowOff>66675</xdr:rowOff>
    </xdr:to>
    <xdr:pic>
      <xdr:nvPicPr>
        <xdr:cNvPr id="11" name="Picture 39" descr="&amp;Ocy;&amp;rcy;&amp;gcy;&amp;acy;&amp;ncy;&amp;icy;&amp;zcy;&amp;acy;&amp;tcy;&amp;ocy;&amp;rcy; &amp;kcy;&amp;acy;&amp;bcy;&amp;iecy;&amp;lcy;&amp;yacy; &amp;ocy;&amp;tcy;&amp;kcy;&amp;rcy;&amp;ycy;&amp;tcy;&amp;ycy;&amp;jcy; &amp;Ocy;-44-50-703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77025" y="8782050"/>
          <a:ext cx="1171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28574</xdr:rowOff>
    </xdr:from>
    <xdr:to>
      <xdr:col>5</xdr:col>
      <xdr:colOff>861403</xdr:colOff>
      <xdr:row>7</xdr:row>
      <xdr:rowOff>152399</xdr:rowOff>
    </xdr:to>
    <xdr:pic>
      <xdr:nvPicPr>
        <xdr:cNvPr id="12" name="Рисунок 11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61949"/>
          <a:ext cx="7357453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80"/>
  <sheetViews>
    <sheetView tabSelected="1" zoomScaleNormal="100" workbookViewId="0">
      <pane ySplit="3" topLeftCell="A4" activePane="bottomLeft" state="frozen"/>
      <selection activeCell="M76" sqref="M76"/>
      <selection pane="bottomLeft" activeCell="I15" sqref="I15"/>
    </sheetView>
  </sheetViews>
  <sheetFormatPr defaultRowHeight="15"/>
  <cols>
    <col min="1" max="1" width="26.28515625" style="40" customWidth="1"/>
    <col min="2" max="4" width="7.5703125" style="41" customWidth="1"/>
    <col min="5" max="5" width="8.7109375" style="42" customWidth="1"/>
    <col min="6" max="6" width="9.140625" style="42"/>
    <col min="7" max="7" width="13.85546875" style="43" customWidth="1"/>
    <col min="8" max="8" width="27.5703125" customWidth="1"/>
  </cols>
  <sheetData>
    <row r="1" spans="1:8" ht="1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spans="1:8">
      <c r="A2" s="1"/>
      <c r="B2" s="2"/>
      <c r="C2" s="2"/>
      <c r="D2" s="2"/>
      <c r="E2" s="3"/>
      <c r="F2" s="3"/>
      <c r="G2" s="6"/>
      <c r="H2" s="5"/>
    </row>
    <row r="3" spans="1:8">
      <c r="A3" s="1"/>
      <c r="B3" s="2"/>
      <c r="C3" s="2"/>
      <c r="D3" s="2"/>
      <c r="E3" s="3"/>
      <c r="F3" s="3"/>
      <c r="G3" s="7"/>
      <c r="H3" s="5"/>
    </row>
    <row r="11" spans="1:8">
      <c r="A11" s="8" t="s">
        <v>8</v>
      </c>
      <c r="B11" s="8"/>
      <c r="C11" s="8"/>
      <c r="D11" s="8"/>
      <c r="E11" s="8"/>
      <c r="F11" s="8"/>
      <c r="G11" s="8"/>
      <c r="H11" s="8"/>
    </row>
    <row r="12" spans="1:8" ht="15" customHeight="1">
      <c r="A12" s="1" t="s">
        <v>0</v>
      </c>
      <c r="B12" s="2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4" t="s">
        <v>6</v>
      </c>
      <c r="H12" s="5" t="s">
        <v>7</v>
      </c>
    </row>
    <row r="13" spans="1:8" ht="15" customHeight="1">
      <c r="A13" s="1"/>
      <c r="B13" s="2"/>
      <c r="C13" s="2"/>
      <c r="D13" s="2"/>
      <c r="E13" s="3"/>
      <c r="F13" s="3"/>
      <c r="G13" s="6"/>
      <c r="H13" s="5"/>
    </row>
    <row r="14" spans="1:8" s="9" customFormat="1" ht="17.25" customHeight="1">
      <c r="A14" s="1"/>
      <c r="B14" s="2"/>
      <c r="C14" s="2"/>
      <c r="D14" s="2"/>
      <c r="E14" s="3"/>
      <c r="F14" s="3"/>
      <c r="G14" s="7"/>
      <c r="H14" s="5"/>
    </row>
    <row r="15" spans="1:8" s="9" customFormat="1" ht="20.25" customHeight="1">
      <c r="A15" s="10" t="s">
        <v>9</v>
      </c>
      <c r="B15" s="11"/>
      <c r="C15" s="11"/>
      <c r="D15" s="11"/>
      <c r="E15" s="11"/>
      <c r="F15" s="11"/>
      <c r="G15" s="11"/>
      <c r="H15" s="12"/>
    </row>
    <row r="16" spans="1:8" s="9" customFormat="1">
      <c r="A16" s="13" t="s">
        <v>10</v>
      </c>
      <c r="B16" s="14">
        <v>120</v>
      </c>
      <c r="C16" s="15">
        <v>345</v>
      </c>
      <c r="D16" s="16">
        <v>600</v>
      </c>
      <c r="E16" s="17">
        <v>450</v>
      </c>
      <c r="F16" s="18" t="s">
        <v>11</v>
      </c>
      <c r="G16" s="19">
        <v>3983.3876250000008</v>
      </c>
      <c r="H16" s="20"/>
    </row>
    <row r="17" spans="1:8" s="9" customFormat="1">
      <c r="A17" s="13" t="s">
        <v>12</v>
      </c>
      <c r="B17" s="21"/>
      <c r="C17" s="22"/>
      <c r="D17" s="23"/>
      <c r="E17" s="24"/>
      <c r="F17" s="25" t="s">
        <v>13</v>
      </c>
      <c r="G17" s="26">
        <v>3738.7000000000003</v>
      </c>
      <c r="H17" s="27"/>
    </row>
    <row r="18" spans="1:8" s="9" customFormat="1">
      <c r="A18" s="13" t="s">
        <v>14</v>
      </c>
      <c r="B18" s="21"/>
      <c r="C18" s="22"/>
      <c r="D18" s="23"/>
      <c r="E18" s="24">
        <v>600</v>
      </c>
      <c r="F18" s="25" t="s">
        <v>11</v>
      </c>
      <c r="G18" s="26">
        <v>4202.1787500000009</v>
      </c>
      <c r="H18" s="27"/>
    </row>
    <row r="19" spans="1:8" s="9" customFormat="1">
      <c r="A19" s="13" t="s">
        <v>15</v>
      </c>
      <c r="B19" s="21"/>
      <c r="C19" s="22"/>
      <c r="D19" s="23"/>
      <c r="E19" s="24"/>
      <c r="F19" s="25" t="s">
        <v>13</v>
      </c>
      <c r="G19" s="26">
        <v>3956.7500000000005</v>
      </c>
      <c r="H19" s="27"/>
    </row>
    <row r="20" spans="1:8" s="9" customFormat="1">
      <c r="A20" s="13" t="s">
        <v>16</v>
      </c>
      <c r="B20" s="21">
        <v>120</v>
      </c>
      <c r="C20" s="22">
        <v>480</v>
      </c>
      <c r="D20" s="23">
        <v>600</v>
      </c>
      <c r="E20" s="24">
        <v>450</v>
      </c>
      <c r="F20" s="25" t="s">
        <v>11</v>
      </c>
      <c r="G20" s="26">
        <v>4737.2330250000014</v>
      </c>
      <c r="H20" s="27"/>
    </row>
    <row r="21" spans="1:8" s="9" customFormat="1">
      <c r="A21" s="13" t="s">
        <v>17</v>
      </c>
      <c r="B21" s="21"/>
      <c r="C21" s="22"/>
      <c r="D21" s="23"/>
      <c r="E21" s="24"/>
      <c r="F21" s="25" t="s">
        <v>13</v>
      </c>
      <c r="G21" s="26">
        <v>4410</v>
      </c>
      <c r="H21" s="27"/>
    </row>
    <row r="22" spans="1:8" s="9" customFormat="1">
      <c r="A22" s="13" t="s">
        <v>18</v>
      </c>
      <c r="B22" s="21"/>
      <c r="C22" s="22"/>
      <c r="D22" s="23"/>
      <c r="E22" s="24">
        <v>600</v>
      </c>
      <c r="F22" s="25" t="s">
        <v>11</v>
      </c>
      <c r="G22" s="26">
        <v>5166.9820125000006</v>
      </c>
      <c r="H22" s="27"/>
    </row>
    <row r="23" spans="1:8" s="9" customFormat="1">
      <c r="A23" s="13" t="s">
        <v>19</v>
      </c>
      <c r="B23" s="21"/>
      <c r="C23" s="22"/>
      <c r="D23" s="23"/>
      <c r="E23" s="24"/>
      <c r="F23" s="25" t="s">
        <v>13</v>
      </c>
      <c r="G23" s="26">
        <v>4875.5</v>
      </c>
      <c r="H23" s="27"/>
    </row>
    <row r="24" spans="1:8" s="9" customFormat="1">
      <c r="A24" s="13" t="s">
        <v>20</v>
      </c>
      <c r="B24" s="21">
        <v>120</v>
      </c>
      <c r="C24" s="22">
        <v>615</v>
      </c>
      <c r="D24" s="23">
        <v>600</v>
      </c>
      <c r="E24" s="24">
        <v>450</v>
      </c>
      <c r="F24" s="25" t="s">
        <v>11</v>
      </c>
      <c r="G24" s="26">
        <v>5408.2696500000011</v>
      </c>
      <c r="H24" s="27"/>
    </row>
    <row r="25" spans="1:8" s="9" customFormat="1">
      <c r="A25" s="13" t="s">
        <v>21</v>
      </c>
      <c r="B25" s="21"/>
      <c r="C25" s="22"/>
      <c r="D25" s="23"/>
      <c r="E25" s="24"/>
      <c r="F25" s="25" t="s">
        <v>13</v>
      </c>
      <c r="G25" s="26">
        <v>5145</v>
      </c>
      <c r="H25" s="27"/>
    </row>
    <row r="26" spans="1:8" s="9" customFormat="1">
      <c r="A26" s="13" t="s">
        <v>22</v>
      </c>
      <c r="B26" s="21"/>
      <c r="C26" s="22"/>
      <c r="D26" s="23"/>
      <c r="E26" s="24">
        <v>600</v>
      </c>
      <c r="F26" s="25" t="s">
        <v>11</v>
      </c>
      <c r="G26" s="26">
        <v>6057.8902125000013</v>
      </c>
      <c r="H26" s="27"/>
    </row>
    <row r="27" spans="1:8" s="9" customFormat="1">
      <c r="A27" s="13" t="s">
        <v>23</v>
      </c>
      <c r="B27" s="21"/>
      <c r="C27" s="22"/>
      <c r="D27" s="23"/>
      <c r="E27" s="24"/>
      <c r="F27" s="25" t="s">
        <v>13</v>
      </c>
      <c r="G27" s="26">
        <v>5733</v>
      </c>
      <c r="H27" s="27"/>
    </row>
    <row r="28" spans="1:8" s="9" customFormat="1">
      <c r="A28" s="13" t="s">
        <v>24</v>
      </c>
      <c r="B28" s="21">
        <v>120</v>
      </c>
      <c r="C28" s="22">
        <v>745</v>
      </c>
      <c r="D28" s="23">
        <v>600</v>
      </c>
      <c r="E28" s="24">
        <v>450</v>
      </c>
      <c r="F28" s="25" t="s">
        <v>11</v>
      </c>
      <c r="G28" s="26">
        <v>5752.3543875000014</v>
      </c>
      <c r="H28" s="27"/>
    </row>
    <row r="29" spans="1:8" s="9" customFormat="1">
      <c r="A29" s="13" t="s">
        <v>25</v>
      </c>
      <c r="B29" s="21"/>
      <c r="C29" s="22"/>
      <c r="D29" s="23"/>
      <c r="E29" s="24"/>
      <c r="F29" s="25" t="s">
        <v>13</v>
      </c>
      <c r="G29" s="26">
        <v>5506.375</v>
      </c>
      <c r="H29" s="27"/>
    </row>
    <row r="30" spans="1:8" s="9" customFormat="1">
      <c r="A30" s="13" t="s">
        <v>26</v>
      </c>
      <c r="B30" s="21"/>
      <c r="C30" s="22"/>
      <c r="D30" s="23"/>
      <c r="E30" s="24">
        <v>600</v>
      </c>
      <c r="F30" s="25" t="s">
        <v>11</v>
      </c>
      <c r="G30" s="26">
        <v>6651.8290125000021</v>
      </c>
      <c r="H30" s="27"/>
    </row>
    <row r="31" spans="1:8" s="9" customFormat="1">
      <c r="A31" s="13" t="s">
        <v>27</v>
      </c>
      <c r="B31" s="21"/>
      <c r="C31" s="22"/>
      <c r="D31" s="23"/>
      <c r="E31" s="24"/>
      <c r="F31" s="25" t="s">
        <v>13</v>
      </c>
      <c r="G31" s="26">
        <v>6370.0000000000009</v>
      </c>
      <c r="H31" s="27"/>
    </row>
    <row r="32" spans="1:8" s="9" customFormat="1" ht="20.25" customHeight="1">
      <c r="A32" s="10" t="s">
        <v>28</v>
      </c>
      <c r="B32" s="11"/>
      <c r="C32" s="11"/>
      <c r="D32" s="11"/>
      <c r="E32" s="11"/>
      <c r="F32" s="11"/>
      <c r="G32" s="11"/>
      <c r="H32" s="12"/>
    </row>
    <row r="33" spans="1:8" s="9" customFormat="1">
      <c r="A33" s="13" t="s">
        <v>29</v>
      </c>
      <c r="B33" s="28">
        <v>700</v>
      </c>
      <c r="C33" s="15">
        <v>880</v>
      </c>
      <c r="D33" s="16">
        <v>600</v>
      </c>
      <c r="E33" s="17">
        <v>600</v>
      </c>
      <c r="F33" s="25" t="s">
        <v>11</v>
      </c>
      <c r="G33" s="26">
        <v>12863.914875000002</v>
      </c>
      <c r="H33" s="27"/>
    </row>
    <row r="34" spans="1:8" s="9" customFormat="1">
      <c r="A34" s="13" t="s">
        <v>30</v>
      </c>
      <c r="B34" s="28"/>
      <c r="C34" s="22"/>
      <c r="D34" s="23"/>
      <c r="E34" s="24"/>
      <c r="F34" s="25" t="s">
        <v>13</v>
      </c>
      <c r="G34" s="26">
        <v>12586.875000000002</v>
      </c>
      <c r="H34" s="27"/>
    </row>
    <row r="35" spans="1:8" s="9" customFormat="1">
      <c r="A35" s="13" t="s">
        <v>31</v>
      </c>
      <c r="B35" s="28"/>
      <c r="C35" s="22"/>
      <c r="D35" s="23"/>
      <c r="E35" s="24">
        <v>800</v>
      </c>
      <c r="F35" s="25" t="s">
        <v>11</v>
      </c>
      <c r="G35" s="26">
        <v>13885.461056250002</v>
      </c>
      <c r="H35" s="27"/>
    </row>
    <row r="36" spans="1:8" s="9" customFormat="1">
      <c r="A36" s="13" t="s">
        <v>32</v>
      </c>
      <c r="B36" s="14"/>
      <c r="C36" s="22"/>
      <c r="D36" s="23"/>
      <c r="E36" s="24"/>
      <c r="F36" s="25" t="s">
        <v>13</v>
      </c>
      <c r="G36" s="26">
        <v>13597.914723750004</v>
      </c>
      <c r="H36" s="27"/>
    </row>
    <row r="37" spans="1:8" s="9" customFormat="1">
      <c r="A37" s="13" t="s">
        <v>33</v>
      </c>
      <c r="B37" s="29">
        <v>700</v>
      </c>
      <c r="C37" s="22">
        <v>1200</v>
      </c>
      <c r="D37" s="23">
        <v>600</v>
      </c>
      <c r="E37" s="24">
        <v>600</v>
      </c>
      <c r="F37" s="25" t="s">
        <v>11</v>
      </c>
      <c r="G37" s="26">
        <v>14779.367505000004</v>
      </c>
      <c r="H37" s="27"/>
    </row>
    <row r="38" spans="1:8" s="9" customFormat="1">
      <c r="A38" s="13" t="s">
        <v>34</v>
      </c>
      <c r="B38" s="28"/>
      <c r="C38" s="22"/>
      <c r="D38" s="23"/>
      <c r="E38" s="24"/>
      <c r="F38" s="25" t="s">
        <v>13</v>
      </c>
      <c r="G38" s="26">
        <v>14332.500000000002</v>
      </c>
      <c r="H38" s="27"/>
    </row>
    <row r="39" spans="1:8" s="9" customFormat="1">
      <c r="A39" s="13" t="s">
        <v>35</v>
      </c>
      <c r="B39" s="28"/>
      <c r="C39" s="22"/>
      <c r="D39" s="23"/>
      <c r="E39" s="24">
        <v>800</v>
      </c>
      <c r="F39" s="25" t="s">
        <v>11</v>
      </c>
      <c r="G39" s="26">
        <v>16632.285232500006</v>
      </c>
      <c r="H39" s="27"/>
    </row>
    <row r="40" spans="1:8" s="9" customFormat="1">
      <c r="A40" s="13" t="s">
        <v>36</v>
      </c>
      <c r="B40" s="28"/>
      <c r="C40" s="22"/>
      <c r="D40" s="23"/>
      <c r="E40" s="24"/>
      <c r="F40" s="25" t="s">
        <v>13</v>
      </c>
      <c r="G40" s="26">
        <v>16438.275000000001</v>
      </c>
      <c r="H40" s="27"/>
    </row>
    <row r="41" spans="1:8" s="9" customFormat="1">
      <c r="A41" s="13" t="s">
        <v>37</v>
      </c>
      <c r="B41" s="28"/>
      <c r="C41" s="22"/>
      <c r="D41" s="23"/>
      <c r="E41" s="24">
        <v>1000</v>
      </c>
      <c r="F41" s="25" t="s">
        <v>11</v>
      </c>
      <c r="G41" s="26">
        <v>17799.25</v>
      </c>
      <c r="H41" s="27"/>
    </row>
    <row r="42" spans="1:8" s="9" customFormat="1">
      <c r="A42" s="13" t="s">
        <v>38</v>
      </c>
      <c r="B42" s="14"/>
      <c r="C42" s="22"/>
      <c r="D42" s="23"/>
      <c r="E42" s="24"/>
      <c r="F42" s="25" t="s">
        <v>13</v>
      </c>
      <c r="G42" s="26">
        <v>17603.617500000004</v>
      </c>
      <c r="H42" s="27"/>
    </row>
    <row r="43" spans="1:8" s="9" customFormat="1">
      <c r="A43" s="13" t="s">
        <v>39</v>
      </c>
      <c r="B43" s="29">
        <v>700</v>
      </c>
      <c r="C43" s="22">
        <v>1600</v>
      </c>
      <c r="D43" s="23">
        <v>600</v>
      </c>
      <c r="E43" s="24">
        <v>600</v>
      </c>
      <c r="F43" s="25" t="s">
        <v>11</v>
      </c>
      <c r="G43" s="26">
        <v>17927.875</v>
      </c>
      <c r="H43" s="27"/>
    </row>
    <row r="44" spans="1:8" s="9" customFormat="1">
      <c r="A44" s="13" t="s">
        <v>40</v>
      </c>
      <c r="B44" s="28"/>
      <c r="C44" s="22"/>
      <c r="D44" s="23"/>
      <c r="E44" s="24"/>
      <c r="F44" s="25" t="s">
        <v>13</v>
      </c>
      <c r="G44" s="26">
        <v>17762.5</v>
      </c>
      <c r="H44" s="27"/>
    </row>
    <row r="45" spans="1:8" s="9" customFormat="1">
      <c r="A45" s="13" t="s">
        <v>41</v>
      </c>
      <c r="B45" s="28"/>
      <c r="C45" s="22"/>
      <c r="D45" s="23"/>
      <c r="E45" s="24">
        <v>800</v>
      </c>
      <c r="F45" s="25" t="s">
        <v>11</v>
      </c>
      <c r="G45" s="26">
        <v>19722.5</v>
      </c>
      <c r="H45" s="27"/>
    </row>
    <row r="46" spans="1:8" s="9" customFormat="1">
      <c r="A46" s="13" t="s">
        <v>42</v>
      </c>
      <c r="B46" s="28"/>
      <c r="C46" s="22"/>
      <c r="D46" s="23"/>
      <c r="E46" s="24"/>
      <c r="F46" s="25" t="s">
        <v>13</v>
      </c>
      <c r="G46" s="26">
        <v>19477.5</v>
      </c>
      <c r="H46" s="27"/>
    </row>
    <row r="47" spans="1:8" s="9" customFormat="1">
      <c r="A47" s="13" t="s">
        <v>43</v>
      </c>
      <c r="B47" s="28"/>
      <c r="C47" s="22"/>
      <c r="D47" s="23"/>
      <c r="E47" s="24">
        <v>1000</v>
      </c>
      <c r="F47" s="25" t="s">
        <v>11</v>
      </c>
      <c r="G47" s="26">
        <v>21927.5</v>
      </c>
      <c r="H47" s="27"/>
    </row>
    <row r="48" spans="1:8" s="9" customFormat="1">
      <c r="A48" s="13" t="s">
        <v>44</v>
      </c>
      <c r="B48" s="14"/>
      <c r="C48" s="22"/>
      <c r="D48" s="23"/>
      <c r="E48" s="24"/>
      <c r="F48" s="25" t="s">
        <v>13</v>
      </c>
      <c r="G48" s="26">
        <v>21805</v>
      </c>
      <c r="H48" s="27"/>
    </row>
    <row r="49" spans="1:8" s="9" customFormat="1">
      <c r="A49" s="13" t="s">
        <v>45</v>
      </c>
      <c r="B49" s="29">
        <v>700</v>
      </c>
      <c r="C49" s="22">
        <v>2000</v>
      </c>
      <c r="D49" s="23">
        <v>600</v>
      </c>
      <c r="E49" s="24">
        <v>600</v>
      </c>
      <c r="F49" s="25" t="s">
        <v>11</v>
      </c>
      <c r="G49" s="26">
        <v>19906.25</v>
      </c>
      <c r="H49" s="27"/>
    </row>
    <row r="50" spans="1:8" s="9" customFormat="1">
      <c r="A50" s="13" t="s">
        <v>46</v>
      </c>
      <c r="B50" s="28"/>
      <c r="C50" s="22"/>
      <c r="D50" s="23"/>
      <c r="E50" s="24"/>
      <c r="F50" s="25" t="s">
        <v>13</v>
      </c>
      <c r="G50" s="26">
        <v>19967.5</v>
      </c>
      <c r="H50" s="27"/>
    </row>
    <row r="51" spans="1:8" s="9" customFormat="1">
      <c r="A51" s="13" t="s">
        <v>47</v>
      </c>
      <c r="B51" s="28"/>
      <c r="C51" s="22"/>
      <c r="D51" s="23"/>
      <c r="E51" s="24">
        <v>800</v>
      </c>
      <c r="F51" s="25" t="s">
        <v>11</v>
      </c>
      <c r="G51" s="26">
        <v>21719.25</v>
      </c>
      <c r="H51" s="27"/>
    </row>
    <row r="52" spans="1:8" s="9" customFormat="1">
      <c r="A52" s="13" t="s">
        <v>48</v>
      </c>
      <c r="B52" s="28"/>
      <c r="C52" s="22"/>
      <c r="D52" s="23"/>
      <c r="E52" s="24"/>
      <c r="F52" s="25" t="s">
        <v>13</v>
      </c>
      <c r="G52" s="26">
        <v>21376.25</v>
      </c>
      <c r="H52" s="27"/>
    </row>
    <row r="53" spans="1:8" s="9" customFormat="1">
      <c r="A53" s="13" t="s">
        <v>49</v>
      </c>
      <c r="B53" s="28"/>
      <c r="C53" s="22"/>
      <c r="D53" s="23"/>
      <c r="E53" s="24">
        <v>1000</v>
      </c>
      <c r="F53" s="25" t="s">
        <v>11</v>
      </c>
      <c r="G53" s="26">
        <v>24255</v>
      </c>
      <c r="H53" s="27"/>
    </row>
    <row r="54" spans="1:8" s="9" customFormat="1">
      <c r="A54" s="13" t="s">
        <v>50</v>
      </c>
      <c r="B54" s="14"/>
      <c r="C54" s="22"/>
      <c r="D54" s="23"/>
      <c r="E54" s="24"/>
      <c r="F54" s="25" t="s">
        <v>13</v>
      </c>
      <c r="G54" s="26">
        <v>24010</v>
      </c>
      <c r="H54" s="27"/>
    </row>
    <row r="55" spans="1:8" s="9" customFormat="1" ht="20.25" customHeight="1">
      <c r="A55" s="30" t="s">
        <v>51</v>
      </c>
      <c r="B55" s="11"/>
      <c r="C55" s="11"/>
      <c r="D55" s="11"/>
      <c r="E55" s="11"/>
      <c r="F55" s="11"/>
      <c r="G55" s="11"/>
      <c r="H55" s="12"/>
    </row>
    <row r="56" spans="1:8" s="9" customFormat="1">
      <c r="A56" s="25" t="s">
        <v>52</v>
      </c>
      <c r="B56" s="25" t="s">
        <v>53</v>
      </c>
      <c r="C56" s="31"/>
      <c r="D56" s="25">
        <v>600</v>
      </c>
      <c r="E56" s="25">
        <v>800</v>
      </c>
      <c r="F56" s="25" t="s">
        <v>11</v>
      </c>
      <c r="G56" s="26">
        <v>36860.649350000014</v>
      </c>
      <c r="H56" s="27"/>
    </row>
    <row r="57" spans="1:8" s="9" customFormat="1">
      <c r="A57" s="25" t="s">
        <v>54</v>
      </c>
      <c r="B57" s="25" t="s">
        <v>53</v>
      </c>
      <c r="C57" s="32"/>
      <c r="D57" s="25">
        <v>600</v>
      </c>
      <c r="E57" s="25">
        <v>1000</v>
      </c>
      <c r="F57" s="25" t="s">
        <v>11</v>
      </c>
      <c r="G57" s="26">
        <v>35012.754000000001</v>
      </c>
      <c r="H57" s="27"/>
    </row>
    <row r="58" spans="1:8" s="9" customFormat="1">
      <c r="A58" s="25" t="s">
        <v>55</v>
      </c>
      <c r="B58" s="25" t="s">
        <v>53</v>
      </c>
      <c r="C58" s="32"/>
      <c r="D58" s="25">
        <v>800</v>
      </c>
      <c r="E58" s="25">
        <v>800</v>
      </c>
      <c r="F58" s="25" t="s">
        <v>11</v>
      </c>
      <c r="G58" s="26">
        <v>38500.135450000009</v>
      </c>
      <c r="H58" s="27"/>
    </row>
    <row r="59" spans="1:8" s="9" customFormat="1">
      <c r="A59" s="25" t="s">
        <v>56</v>
      </c>
      <c r="B59" s="25" t="s">
        <v>53</v>
      </c>
      <c r="C59" s="32"/>
      <c r="D59" s="25">
        <v>800</v>
      </c>
      <c r="E59" s="25">
        <v>1000</v>
      </c>
      <c r="F59" s="25" t="s">
        <v>11</v>
      </c>
      <c r="G59" s="26">
        <v>36666.134050000001</v>
      </c>
      <c r="H59" s="27"/>
    </row>
    <row r="60" spans="1:8" s="9" customFormat="1">
      <c r="A60" s="25" t="s">
        <v>57</v>
      </c>
      <c r="B60" s="25" t="s">
        <v>53</v>
      </c>
      <c r="C60" s="32"/>
      <c r="D60" s="25">
        <v>600</v>
      </c>
      <c r="E60" s="25">
        <v>800</v>
      </c>
      <c r="F60" s="25" t="s">
        <v>11</v>
      </c>
      <c r="G60" s="26">
        <v>39528.28775000001</v>
      </c>
      <c r="H60" s="27"/>
    </row>
    <row r="61" spans="1:8" s="9" customFormat="1">
      <c r="A61" s="25" t="s">
        <v>58</v>
      </c>
      <c r="B61" s="25" t="s">
        <v>53</v>
      </c>
      <c r="C61" s="32"/>
      <c r="D61" s="25">
        <v>600</v>
      </c>
      <c r="E61" s="25">
        <v>1000</v>
      </c>
      <c r="F61" s="25" t="s">
        <v>11</v>
      </c>
      <c r="G61" s="26">
        <v>37305.255750000011</v>
      </c>
      <c r="H61" s="27"/>
    </row>
    <row r="62" spans="1:8" s="9" customFormat="1">
      <c r="A62" s="25" t="s">
        <v>59</v>
      </c>
      <c r="B62" s="25" t="s">
        <v>53</v>
      </c>
      <c r="C62" s="32"/>
      <c r="D62" s="25">
        <v>800</v>
      </c>
      <c r="E62" s="25">
        <v>800</v>
      </c>
      <c r="F62" s="25" t="s">
        <v>11</v>
      </c>
      <c r="G62" s="26">
        <v>40987.152500000004</v>
      </c>
      <c r="H62" s="27"/>
    </row>
    <row r="63" spans="1:8" s="9" customFormat="1">
      <c r="A63" s="25" t="s">
        <v>60</v>
      </c>
      <c r="B63" s="25" t="s">
        <v>53</v>
      </c>
      <c r="C63" s="32"/>
      <c r="D63" s="25">
        <v>800</v>
      </c>
      <c r="E63" s="25">
        <v>1000</v>
      </c>
      <c r="F63" s="25" t="s">
        <v>11</v>
      </c>
      <c r="G63" s="26">
        <v>39180.939000000006</v>
      </c>
      <c r="H63" s="27"/>
    </row>
    <row r="64" spans="1:8" s="9" customFormat="1">
      <c r="A64" s="25" t="s">
        <v>61</v>
      </c>
      <c r="B64" s="25" t="s">
        <v>53</v>
      </c>
      <c r="C64" s="32"/>
      <c r="D64" s="25">
        <v>600</v>
      </c>
      <c r="E64" s="25">
        <v>800</v>
      </c>
      <c r="F64" s="25" t="s">
        <v>11</v>
      </c>
      <c r="G64" s="26">
        <v>42029.198750000003</v>
      </c>
      <c r="H64" s="27"/>
    </row>
    <row r="65" spans="1:8" s="9" customFormat="1">
      <c r="A65" s="25" t="s">
        <v>62</v>
      </c>
      <c r="B65" s="25" t="s">
        <v>53</v>
      </c>
      <c r="C65" s="32"/>
      <c r="D65" s="25">
        <v>600</v>
      </c>
      <c r="E65" s="25">
        <v>1000</v>
      </c>
      <c r="F65" s="25" t="s">
        <v>11</v>
      </c>
      <c r="G65" s="26">
        <v>40361.924750000006</v>
      </c>
      <c r="H65" s="27"/>
    </row>
    <row r="66" spans="1:8" s="9" customFormat="1">
      <c r="A66" s="25" t="s">
        <v>63</v>
      </c>
      <c r="B66" s="25" t="s">
        <v>53</v>
      </c>
      <c r="C66" s="32"/>
      <c r="D66" s="25">
        <v>800</v>
      </c>
      <c r="E66" s="25">
        <v>800</v>
      </c>
      <c r="F66" s="25" t="s">
        <v>11</v>
      </c>
      <c r="G66" s="26">
        <v>42195.926150000007</v>
      </c>
      <c r="H66" s="27"/>
    </row>
    <row r="67" spans="1:8" s="9" customFormat="1">
      <c r="A67" s="25" t="s">
        <v>64</v>
      </c>
      <c r="B67" s="25" t="s">
        <v>53</v>
      </c>
      <c r="C67" s="32"/>
      <c r="D67" s="25">
        <v>800</v>
      </c>
      <c r="E67" s="25">
        <v>1000</v>
      </c>
      <c r="F67" s="25" t="s">
        <v>11</v>
      </c>
      <c r="G67" s="26">
        <v>39611.651450000012</v>
      </c>
      <c r="H67" s="27"/>
    </row>
    <row r="68" spans="1:8" s="9" customFormat="1">
      <c r="A68" s="25" t="s">
        <v>65</v>
      </c>
      <c r="B68" s="25" t="s">
        <v>53</v>
      </c>
      <c r="C68" s="32"/>
      <c r="D68" s="25">
        <v>600</v>
      </c>
      <c r="E68" s="25">
        <v>800</v>
      </c>
      <c r="F68" s="25" t="s">
        <v>11</v>
      </c>
      <c r="G68" s="26">
        <v>43849.306200000006</v>
      </c>
      <c r="H68" s="27"/>
    </row>
    <row r="69" spans="1:8" s="9" customFormat="1">
      <c r="A69" s="25" t="s">
        <v>66</v>
      </c>
      <c r="B69" s="25" t="s">
        <v>53</v>
      </c>
      <c r="C69" s="32"/>
      <c r="D69" s="25">
        <v>600</v>
      </c>
      <c r="E69" s="25">
        <v>1000</v>
      </c>
      <c r="F69" s="25" t="s">
        <v>11</v>
      </c>
      <c r="G69" s="26">
        <v>41265.031500000005</v>
      </c>
      <c r="H69" s="27"/>
    </row>
    <row r="70" spans="1:8" s="9" customFormat="1">
      <c r="A70" s="25" t="s">
        <v>67</v>
      </c>
      <c r="B70" s="25" t="s">
        <v>53</v>
      </c>
      <c r="C70" s="32"/>
      <c r="D70" s="25">
        <v>800</v>
      </c>
      <c r="E70" s="25">
        <v>800</v>
      </c>
      <c r="F70" s="25" t="s">
        <v>11</v>
      </c>
      <c r="G70" s="26">
        <v>46614.202250000009</v>
      </c>
      <c r="H70" s="27"/>
    </row>
    <row r="71" spans="1:8" s="9" customFormat="1">
      <c r="A71" s="25" t="s">
        <v>68</v>
      </c>
      <c r="B71" s="25" t="s">
        <v>53</v>
      </c>
      <c r="C71" s="33"/>
      <c r="D71" s="25">
        <v>800</v>
      </c>
      <c r="E71" s="25">
        <v>1000</v>
      </c>
      <c r="F71" s="25" t="s">
        <v>11</v>
      </c>
      <c r="G71" s="26">
        <v>44043.821500000005</v>
      </c>
      <c r="H71" s="27"/>
    </row>
    <row r="72" spans="1:8" s="9" customFormat="1" ht="20.25" customHeight="1">
      <c r="A72" s="30" t="s">
        <v>69</v>
      </c>
      <c r="B72" s="11"/>
      <c r="C72" s="11"/>
      <c r="D72" s="11"/>
      <c r="E72" s="11"/>
      <c r="F72" s="11"/>
      <c r="G72" s="11"/>
      <c r="H72" s="12"/>
    </row>
    <row r="73" spans="1:8" s="9" customFormat="1">
      <c r="A73" s="34" t="s">
        <v>70</v>
      </c>
      <c r="B73" s="35">
        <v>1000</v>
      </c>
      <c r="C73" s="35">
        <v>1200</v>
      </c>
      <c r="D73" s="35">
        <v>580</v>
      </c>
      <c r="E73" s="36" t="s">
        <v>71</v>
      </c>
      <c r="F73" s="25" t="s">
        <v>72</v>
      </c>
      <c r="G73" s="26">
        <v>4838.75</v>
      </c>
      <c r="H73" s="27"/>
    </row>
    <row r="74" spans="1:8" s="9" customFormat="1">
      <c r="A74" s="34" t="s">
        <v>73</v>
      </c>
      <c r="B74" s="35">
        <v>1000</v>
      </c>
      <c r="C74" s="35">
        <v>1600</v>
      </c>
      <c r="D74" s="35">
        <v>580</v>
      </c>
      <c r="E74" s="36" t="s">
        <v>71</v>
      </c>
      <c r="F74" s="25" t="s">
        <v>72</v>
      </c>
      <c r="G74" s="26">
        <v>5494.125</v>
      </c>
      <c r="H74" s="27"/>
    </row>
    <row r="75" spans="1:8" s="9" customFormat="1">
      <c r="A75" s="34" t="s">
        <v>74</v>
      </c>
      <c r="B75" s="35">
        <v>1000</v>
      </c>
      <c r="C75" s="35">
        <v>2000</v>
      </c>
      <c r="D75" s="35">
        <v>580</v>
      </c>
      <c r="E75" s="36" t="s">
        <v>71</v>
      </c>
      <c r="F75" s="25" t="s">
        <v>72</v>
      </c>
      <c r="G75" s="26">
        <v>6247.5</v>
      </c>
      <c r="H75" s="27"/>
    </row>
    <row r="76" spans="1:8" s="9" customFormat="1">
      <c r="A76" s="34" t="s">
        <v>75</v>
      </c>
      <c r="B76" s="37"/>
      <c r="C76" s="37"/>
      <c r="D76" s="37"/>
      <c r="E76" s="25" t="s">
        <v>72</v>
      </c>
      <c r="F76" s="25" t="s">
        <v>72</v>
      </c>
      <c r="G76" s="26">
        <v>2940</v>
      </c>
      <c r="H76" s="27"/>
    </row>
    <row r="77" spans="1:8" s="9" customFormat="1">
      <c r="A77" s="34" t="s">
        <v>76</v>
      </c>
      <c r="B77" s="37"/>
      <c r="C77" s="37"/>
      <c r="D77" s="37"/>
      <c r="E77" s="25" t="s">
        <v>72</v>
      </c>
      <c r="F77" s="25" t="s">
        <v>72</v>
      </c>
      <c r="G77" s="26">
        <v>3552.5000000000005</v>
      </c>
      <c r="H77" s="27"/>
    </row>
    <row r="78" spans="1:8" s="9" customFormat="1">
      <c r="A78" s="34" t="s">
        <v>77</v>
      </c>
      <c r="B78" s="37"/>
      <c r="C78" s="37"/>
      <c r="D78" s="37"/>
      <c r="E78" s="25" t="s">
        <v>72</v>
      </c>
      <c r="F78" s="25" t="s">
        <v>72</v>
      </c>
      <c r="G78" s="26">
        <v>4410</v>
      </c>
      <c r="H78" s="27"/>
    </row>
    <row r="79" spans="1:8">
      <c r="A79" s="38" t="s">
        <v>78</v>
      </c>
      <c r="B79" s="38"/>
      <c r="C79" s="38"/>
      <c r="D79" s="38"/>
      <c r="E79" s="38"/>
      <c r="F79" s="38"/>
      <c r="G79" s="38"/>
      <c r="H79" s="38"/>
    </row>
    <row r="80" spans="1:8" ht="34.5" customHeight="1">
      <c r="A80" s="39"/>
      <c r="B80" s="39"/>
      <c r="C80" s="39"/>
      <c r="D80" s="39"/>
      <c r="E80" s="39"/>
      <c r="F80" s="39"/>
      <c r="G80" s="39"/>
      <c r="H80" s="39"/>
    </row>
  </sheetData>
  <mergeCells count="70">
    <mergeCell ref="A55:H55"/>
    <mergeCell ref="C56:C71"/>
    <mergeCell ref="H56:H71"/>
    <mergeCell ref="A72:H72"/>
    <mergeCell ref="H73:H78"/>
    <mergeCell ref="A79:H80"/>
    <mergeCell ref="B49:B54"/>
    <mergeCell ref="C49:C54"/>
    <mergeCell ref="D49:D54"/>
    <mergeCell ref="E49:E50"/>
    <mergeCell ref="E51:E52"/>
    <mergeCell ref="E53:E54"/>
    <mergeCell ref="E39:E40"/>
    <mergeCell ref="E41:E42"/>
    <mergeCell ref="B43:B48"/>
    <mergeCell ref="C43:C48"/>
    <mergeCell ref="D43:D48"/>
    <mergeCell ref="E43:E44"/>
    <mergeCell ref="E45:E46"/>
    <mergeCell ref="E47:E48"/>
    <mergeCell ref="B33:B36"/>
    <mergeCell ref="C33:C36"/>
    <mergeCell ref="D33:D36"/>
    <mergeCell ref="E33:E34"/>
    <mergeCell ref="H33:H54"/>
    <mergeCell ref="E35:E36"/>
    <mergeCell ref="B37:B42"/>
    <mergeCell ref="C37:C42"/>
    <mergeCell ref="D37:D42"/>
    <mergeCell ref="E37:E38"/>
    <mergeCell ref="B28:B31"/>
    <mergeCell ref="C28:C31"/>
    <mergeCell ref="D28:D31"/>
    <mergeCell ref="E28:E29"/>
    <mergeCell ref="E30:E31"/>
    <mergeCell ref="A32:H32"/>
    <mergeCell ref="D20:D23"/>
    <mergeCell ref="E20:E21"/>
    <mergeCell ref="E22:E23"/>
    <mergeCell ref="B24:B27"/>
    <mergeCell ref="C24:C27"/>
    <mergeCell ref="D24:D27"/>
    <mergeCell ref="E24:E25"/>
    <mergeCell ref="E26:E27"/>
    <mergeCell ref="H12:H14"/>
    <mergeCell ref="A15:H15"/>
    <mergeCell ref="B16:B19"/>
    <mergeCell ref="C16:C19"/>
    <mergeCell ref="D16:D19"/>
    <mergeCell ref="E16:E17"/>
    <mergeCell ref="H16:H31"/>
    <mergeCell ref="E18:E19"/>
    <mergeCell ref="B20:B23"/>
    <mergeCell ref="C20:C23"/>
    <mergeCell ref="G1:G3"/>
    <mergeCell ref="H1:H3"/>
    <mergeCell ref="A11:H11"/>
    <mergeCell ref="A12:A14"/>
    <mergeCell ref="B12:B14"/>
    <mergeCell ref="C12:C14"/>
    <mergeCell ref="D12:D14"/>
    <mergeCell ref="E12:E14"/>
    <mergeCell ref="F12:F14"/>
    <mergeCell ref="G12:G14"/>
    <mergeCell ref="A1:A3"/>
    <mergeCell ref="B1:B3"/>
    <mergeCell ref="C1:C3"/>
    <mergeCell ref="D1:D3"/>
    <mergeCell ref="E1:E3"/>
    <mergeCell ref="F1:F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0"/>
  <sheetViews>
    <sheetView zoomScale="90" zoomScaleNormal="90" workbookViewId="0">
      <pane ySplit="1" topLeftCell="A2" activePane="bottomLeft" state="frozen"/>
      <selection activeCell="M76" sqref="M76"/>
      <selection pane="bottomLeft" activeCell="O10" sqref="O10"/>
    </sheetView>
  </sheetViews>
  <sheetFormatPr defaultRowHeight="15"/>
  <cols>
    <col min="1" max="1" width="24" customWidth="1"/>
    <col min="2" max="2" width="6" bestFit="1" customWidth="1"/>
    <col min="8" max="9" width="8" customWidth="1"/>
    <col min="10" max="10" width="13.28515625" style="71" customWidth="1"/>
  </cols>
  <sheetData>
    <row r="1" spans="1:13" ht="44.25" thickBot="1">
      <c r="A1" s="44" t="s">
        <v>0</v>
      </c>
      <c r="B1" s="45" t="s">
        <v>79</v>
      </c>
      <c r="C1" s="45" t="s">
        <v>3</v>
      </c>
      <c r="D1" s="45" t="s">
        <v>4</v>
      </c>
      <c r="E1" s="46" t="s">
        <v>80</v>
      </c>
      <c r="F1" s="47" t="s">
        <v>2</v>
      </c>
      <c r="G1" s="46" t="s">
        <v>81</v>
      </c>
      <c r="H1" s="45" t="s">
        <v>82</v>
      </c>
      <c r="I1" s="48" t="s">
        <v>83</v>
      </c>
      <c r="J1" s="49" t="s">
        <v>6</v>
      </c>
    </row>
    <row r="9" spans="1:13" ht="15.75" thickBot="1">
      <c r="A9" s="50" t="s">
        <v>8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 ht="44.25" thickBot="1">
      <c r="A10" s="44" t="s">
        <v>0</v>
      </c>
      <c r="B10" s="45" t="s">
        <v>79</v>
      </c>
      <c r="C10" s="45" t="s">
        <v>3</v>
      </c>
      <c r="D10" s="45" t="s">
        <v>4</v>
      </c>
      <c r="E10" s="46" t="s">
        <v>80</v>
      </c>
      <c r="F10" s="47" t="s">
        <v>2</v>
      </c>
      <c r="G10" s="46" t="s">
        <v>81</v>
      </c>
      <c r="H10" s="45" t="s">
        <v>82</v>
      </c>
      <c r="I10" s="48" t="s">
        <v>83</v>
      </c>
      <c r="J10" s="49" t="s">
        <v>6</v>
      </c>
    </row>
    <row r="11" spans="1:13" ht="15.75" customHeight="1" thickBot="1">
      <c r="A11" s="51" t="s">
        <v>84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53" t="s">
        <v>85</v>
      </c>
      <c r="B12" s="54">
        <v>55</v>
      </c>
      <c r="C12" s="54">
        <v>660</v>
      </c>
      <c r="D12" s="54">
        <v>600</v>
      </c>
      <c r="E12" s="55">
        <v>450</v>
      </c>
      <c r="F12" s="56">
        <v>550</v>
      </c>
      <c r="G12" s="55" t="s">
        <v>86</v>
      </c>
      <c r="H12" s="54">
        <v>65.5</v>
      </c>
      <c r="I12" s="54">
        <v>67</v>
      </c>
      <c r="J12" s="57">
        <v>30226.875000000004</v>
      </c>
      <c r="L12" s="58"/>
      <c r="M12" s="58"/>
    </row>
    <row r="13" spans="1:13">
      <c r="A13" s="59" t="s">
        <v>87</v>
      </c>
      <c r="B13" s="60">
        <v>55</v>
      </c>
      <c r="C13" s="60">
        <v>660</v>
      </c>
      <c r="D13" s="60">
        <v>600</v>
      </c>
      <c r="E13" s="61">
        <v>450</v>
      </c>
      <c r="F13" s="62">
        <v>683</v>
      </c>
      <c r="G13" s="61" t="s">
        <v>88</v>
      </c>
      <c r="H13" s="60">
        <v>74.5</v>
      </c>
      <c r="I13" s="60">
        <v>76</v>
      </c>
      <c r="J13" s="63">
        <v>32645.025000000001</v>
      </c>
      <c r="L13" s="58"/>
      <c r="M13" s="58"/>
    </row>
    <row r="14" spans="1:13">
      <c r="A14" s="59" t="s">
        <v>89</v>
      </c>
      <c r="B14" s="60">
        <v>55</v>
      </c>
      <c r="C14" s="60">
        <v>660</v>
      </c>
      <c r="D14" s="60">
        <v>600</v>
      </c>
      <c r="E14" s="61">
        <v>450</v>
      </c>
      <c r="F14" s="62">
        <v>816</v>
      </c>
      <c r="G14" s="61" t="s">
        <v>90</v>
      </c>
      <c r="H14" s="60">
        <v>83</v>
      </c>
      <c r="I14" s="60">
        <v>84.5</v>
      </c>
      <c r="J14" s="63">
        <v>33828.375</v>
      </c>
      <c r="L14" s="58"/>
      <c r="M14" s="58"/>
    </row>
    <row r="15" spans="1:13">
      <c r="A15" s="59" t="s">
        <v>91</v>
      </c>
      <c r="B15" s="60">
        <v>55</v>
      </c>
      <c r="C15" s="60">
        <v>715</v>
      </c>
      <c r="D15" s="60">
        <v>860</v>
      </c>
      <c r="E15" s="61">
        <v>600</v>
      </c>
      <c r="F15" s="62">
        <v>1300</v>
      </c>
      <c r="G15" s="61" t="s">
        <v>92</v>
      </c>
      <c r="H15" s="60">
        <v>195</v>
      </c>
      <c r="I15" s="60">
        <v>205</v>
      </c>
      <c r="J15" s="63">
        <v>78657.25</v>
      </c>
      <c r="L15" s="58"/>
      <c r="M15" s="58"/>
    </row>
    <row r="16" spans="1:13">
      <c r="A16" s="59" t="s">
        <v>93</v>
      </c>
      <c r="B16" s="60">
        <v>55</v>
      </c>
      <c r="C16" s="60">
        <v>715</v>
      </c>
      <c r="D16" s="60">
        <v>860</v>
      </c>
      <c r="E16" s="61">
        <v>600</v>
      </c>
      <c r="F16" s="62">
        <v>1700</v>
      </c>
      <c r="G16" s="61" t="s">
        <v>94</v>
      </c>
      <c r="H16" s="60">
        <v>234</v>
      </c>
      <c r="I16" s="60">
        <v>244</v>
      </c>
      <c r="J16" s="63">
        <v>88800.25</v>
      </c>
      <c r="L16" s="58"/>
      <c r="M16" s="58"/>
    </row>
    <row r="17" spans="1:13" ht="15.75" thickBot="1">
      <c r="A17" s="64" t="s">
        <v>95</v>
      </c>
      <c r="B17" s="65">
        <v>55</v>
      </c>
      <c r="C17" s="65">
        <v>715</v>
      </c>
      <c r="D17" s="65">
        <v>860</v>
      </c>
      <c r="E17" s="66">
        <v>600</v>
      </c>
      <c r="F17" s="67">
        <v>2100</v>
      </c>
      <c r="G17" s="66" t="s">
        <v>96</v>
      </c>
      <c r="H17" s="65">
        <v>273</v>
      </c>
      <c r="I17" s="65">
        <v>283</v>
      </c>
      <c r="J17" s="68">
        <v>101393.25000000001</v>
      </c>
      <c r="L17" s="58"/>
      <c r="M17" s="58"/>
    </row>
    <row r="20" spans="1:13" ht="15.75">
      <c r="A20" s="69" t="s">
        <v>97</v>
      </c>
      <c r="B20" s="70" t="s">
        <v>98</v>
      </c>
      <c r="C20" s="70"/>
      <c r="D20" s="70"/>
      <c r="E20" s="70"/>
      <c r="F20" s="70"/>
    </row>
    <row r="21" spans="1:13" ht="31.5">
      <c r="A21" s="69"/>
      <c r="B21" s="72" t="s">
        <v>99</v>
      </c>
      <c r="C21" s="72"/>
      <c r="D21" s="72"/>
      <c r="E21" s="73" t="s">
        <v>100</v>
      </c>
      <c r="F21" s="73" t="s">
        <v>101</v>
      </c>
    </row>
    <row r="22" spans="1:13">
      <c r="A22" s="34" t="s">
        <v>102</v>
      </c>
      <c r="B22" s="35">
        <v>0.66</v>
      </c>
      <c r="C22" s="35">
        <v>0.55000000000000004</v>
      </c>
      <c r="D22" s="35">
        <v>0.6</v>
      </c>
      <c r="E22" s="34">
        <f t="shared" ref="E22:E27" si="0">B22*C22*D22</f>
        <v>0.21780000000000002</v>
      </c>
      <c r="F22" s="35">
        <v>67</v>
      </c>
    </row>
    <row r="23" spans="1:13">
      <c r="A23" s="34" t="s">
        <v>103</v>
      </c>
      <c r="B23" s="35">
        <v>0.66</v>
      </c>
      <c r="C23" s="35">
        <v>0.68300000000000005</v>
      </c>
      <c r="D23" s="35">
        <v>0.6</v>
      </c>
      <c r="E23" s="34">
        <f t="shared" si="0"/>
        <v>0.27046800000000004</v>
      </c>
      <c r="F23" s="35">
        <v>76</v>
      </c>
    </row>
    <row r="24" spans="1:13">
      <c r="A24" s="34" t="s">
        <v>104</v>
      </c>
      <c r="B24" s="35">
        <v>0.66</v>
      </c>
      <c r="C24" s="35">
        <v>0.81599999999999995</v>
      </c>
      <c r="D24" s="35">
        <v>0.6</v>
      </c>
      <c r="E24" s="34">
        <f t="shared" si="0"/>
        <v>0.32313600000000003</v>
      </c>
      <c r="F24" s="35">
        <v>84.5</v>
      </c>
    </row>
    <row r="25" spans="1:13">
      <c r="A25" s="34" t="s">
        <v>105</v>
      </c>
      <c r="B25" s="35">
        <v>0.71499999999999997</v>
      </c>
      <c r="C25" s="35">
        <v>1.3</v>
      </c>
      <c r="D25" s="35">
        <v>0.86</v>
      </c>
      <c r="E25" s="34">
        <f t="shared" si="0"/>
        <v>0.79937000000000002</v>
      </c>
      <c r="F25" s="35">
        <v>205</v>
      </c>
    </row>
    <row r="26" spans="1:13">
      <c r="A26" s="34" t="s">
        <v>106</v>
      </c>
      <c r="B26" s="35">
        <v>0.71499999999999997</v>
      </c>
      <c r="C26" s="35">
        <v>1.7</v>
      </c>
      <c r="D26" s="35">
        <v>0.86</v>
      </c>
      <c r="E26" s="34">
        <f t="shared" si="0"/>
        <v>1.0453300000000001</v>
      </c>
      <c r="F26" s="35">
        <v>244</v>
      </c>
    </row>
    <row r="27" spans="1:13">
      <c r="A27" s="34" t="s">
        <v>107</v>
      </c>
      <c r="B27" s="35">
        <v>0.71499999999999997</v>
      </c>
      <c r="C27" s="35">
        <v>2.1</v>
      </c>
      <c r="D27" s="35">
        <v>0.86</v>
      </c>
      <c r="E27" s="34">
        <f t="shared" si="0"/>
        <v>1.29129</v>
      </c>
      <c r="F27" s="35">
        <v>283</v>
      </c>
    </row>
    <row r="29" spans="1:13">
      <c r="A29" s="74" t="s">
        <v>108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3" ht="25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</row>
  </sheetData>
  <mergeCells count="6">
    <mergeCell ref="A9:J9"/>
    <mergeCell ref="A11:J11"/>
    <mergeCell ref="A20:A21"/>
    <mergeCell ref="B20:F20"/>
    <mergeCell ref="B21:D21"/>
    <mergeCell ref="A29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J32"/>
  <sheetViews>
    <sheetView zoomScale="90" zoomScaleNormal="90" workbookViewId="0">
      <pane ySplit="1" topLeftCell="A2" activePane="bottomLeft" state="frozen"/>
      <selection activeCell="M76" sqref="M76"/>
      <selection pane="bottomLeft" activeCell="M76" sqref="M76"/>
    </sheetView>
  </sheetViews>
  <sheetFormatPr defaultRowHeight="15"/>
  <cols>
    <col min="1" max="1" width="30.5703125" style="81" customWidth="1"/>
    <col min="2" max="2" width="9.140625" style="82" customWidth="1"/>
    <col min="3" max="3" width="10.140625" style="81" customWidth="1"/>
    <col min="4" max="5" width="9.7109375" style="81" customWidth="1"/>
    <col min="6" max="6" width="35.42578125" style="83" customWidth="1"/>
    <col min="7" max="7" width="12.85546875" style="84" customWidth="1"/>
    <col min="8" max="8" width="23.28515625" customWidth="1"/>
    <col min="9" max="9" width="9.140625" style="71"/>
  </cols>
  <sheetData>
    <row r="1" spans="1:8" ht="25.5">
      <c r="A1" s="76" t="s">
        <v>109</v>
      </c>
      <c r="B1" s="77" t="s">
        <v>110</v>
      </c>
      <c r="C1" s="77" t="s">
        <v>2</v>
      </c>
      <c r="D1" s="77" t="s">
        <v>3</v>
      </c>
      <c r="E1" s="77" t="s">
        <v>4</v>
      </c>
      <c r="F1" s="78" t="s">
        <v>111</v>
      </c>
      <c r="G1" s="79" t="s">
        <v>6</v>
      </c>
      <c r="H1" s="80" t="s">
        <v>7</v>
      </c>
    </row>
    <row r="2" spans="1:8" ht="12.75" customHeight="1"/>
    <row r="9" spans="1:8" ht="15.75" thickBot="1">
      <c r="A9" s="50" t="s">
        <v>8</v>
      </c>
      <c r="B9" s="50"/>
      <c r="C9" s="50"/>
      <c r="D9" s="50"/>
      <c r="E9" s="50"/>
      <c r="F9" s="50"/>
      <c r="G9" s="50"/>
      <c r="H9" s="50"/>
    </row>
    <row r="10" spans="1:8" ht="25.5">
      <c r="A10" s="76" t="s">
        <v>109</v>
      </c>
      <c r="B10" s="77" t="s">
        <v>110</v>
      </c>
      <c r="C10" s="77" t="s">
        <v>2</v>
      </c>
      <c r="D10" s="77" t="s">
        <v>3</v>
      </c>
      <c r="E10" s="77" t="s">
        <v>4</v>
      </c>
      <c r="F10" s="78" t="s">
        <v>111</v>
      </c>
      <c r="G10" s="79" t="s">
        <v>6</v>
      </c>
      <c r="H10" s="80" t="s">
        <v>7</v>
      </c>
    </row>
    <row r="11" spans="1:8" ht="15" customHeight="1">
      <c r="A11" s="10" t="s">
        <v>112</v>
      </c>
      <c r="B11" s="11"/>
      <c r="C11" s="11"/>
      <c r="D11" s="11"/>
      <c r="E11" s="11"/>
      <c r="F11" s="11"/>
      <c r="G11" s="11"/>
      <c r="H11" s="12"/>
    </row>
    <row r="12" spans="1:8" ht="54" customHeight="1">
      <c r="A12" s="85" t="s">
        <v>113</v>
      </c>
      <c r="B12" s="60" t="s">
        <v>114</v>
      </c>
      <c r="C12" s="86">
        <v>250</v>
      </c>
      <c r="D12" s="86">
        <v>165</v>
      </c>
      <c r="E12" s="86">
        <v>70</v>
      </c>
      <c r="F12" s="87" t="s">
        <v>115</v>
      </c>
      <c r="G12" s="88">
        <v>363.82500000000005</v>
      </c>
      <c r="H12" s="13"/>
    </row>
    <row r="13" spans="1:8" ht="78.75" customHeight="1">
      <c r="A13" s="85" t="s">
        <v>116</v>
      </c>
      <c r="B13" s="60" t="s">
        <v>114</v>
      </c>
      <c r="C13" s="86">
        <v>250</v>
      </c>
      <c r="D13" s="86">
        <v>200</v>
      </c>
      <c r="E13" s="86">
        <v>100</v>
      </c>
      <c r="F13" s="87" t="s">
        <v>115</v>
      </c>
      <c r="G13" s="88">
        <v>459.37500000000006</v>
      </c>
      <c r="H13" s="13"/>
    </row>
    <row r="14" spans="1:8" ht="15" customHeight="1">
      <c r="A14" s="10" t="s">
        <v>117</v>
      </c>
      <c r="B14" s="11"/>
      <c r="C14" s="11"/>
      <c r="D14" s="11"/>
      <c r="E14" s="11"/>
      <c r="F14" s="11"/>
      <c r="G14" s="11"/>
      <c r="H14" s="12"/>
    </row>
    <row r="15" spans="1:8" ht="60.75" customHeight="1">
      <c r="A15" s="89" t="s">
        <v>118</v>
      </c>
      <c r="B15" s="60" t="s">
        <v>114</v>
      </c>
      <c r="C15" s="86">
        <v>250</v>
      </c>
      <c r="D15" s="86">
        <v>330</v>
      </c>
      <c r="E15" s="86">
        <v>150</v>
      </c>
      <c r="F15" s="90" t="s">
        <v>119</v>
      </c>
      <c r="G15" s="91">
        <v>704.375</v>
      </c>
      <c r="H15" s="13"/>
    </row>
    <row r="16" spans="1:8" ht="60.75" customHeight="1">
      <c r="A16" s="85" t="s">
        <v>120</v>
      </c>
      <c r="B16" s="60" t="s">
        <v>114</v>
      </c>
      <c r="C16" s="86">
        <v>250</v>
      </c>
      <c r="D16" s="86">
        <v>330</v>
      </c>
      <c r="E16" s="86">
        <v>150</v>
      </c>
      <c r="F16" s="90" t="s">
        <v>121</v>
      </c>
      <c r="G16" s="91">
        <v>450.8</v>
      </c>
      <c r="H16" s="13"/>
    </row>
    <row r="17" spans="1:10" ht="60.75" customHeight="1">
      <c r="A17" s="85" t="s">
        <v>122</v>
      </c>
      <c r="B17" s="60" t="s">
        <v>114</v>
      </c>
      <c r="C17" s="86">
        <v>300</v>
      </c>
      <c r="D17" s="86">
        <v>400</v>
      </c>
      <c r="E17" s="86">
        <v>150</v>
      </c>
      <c r="F17" s="90" t="s">
        <v>123</v>
      </c>
      <c r="G17" s="91">
        <v>595.35</v>
      </c>
      <c r="H17" s="13"/>
    </row>
    <row r="18" spans="1:10" ht="60.75" customHeight="1">
      <c r="A18" s="85" t="s">
        <v>124</v>
      </c>
      <c r="B18" s="60" t="s">
        <v>114</v>
      </c>
      <c r="C18" s="86">
        <v>300</v>
      </c>
      <c r="D18" s="86">
        <v>400</v>
      </c>
      <c r="E18" s="86">
        <v>150</v>
      </c>
      <c r="F18" s="90" t="s">
        <v>125</v>
      </c>
      <c r="G18" s="91">
        <v>882.00000000000011</v>
      </c>
      <c r="H18" s="13"/>
    </row>
    <row r="19" spans="1:10" ht="60.75" customHeight="1">
      <c r="A19" s="92" t="s">
        <v>126</v>
      </c>
      <c r="B19" s="93" t="s">
        <v>114</v>
      </c>
      <c r="C19" s="36">
        <v>320</v>
      </c>
      <c r="D19" s="36">
        <v>520</v>
      </c>
      <c r="E19" s="36">
        <v>400</v>
      </c>
      <c r="F19" s="94" t="s">
        <v>127</v>
      </c>
      <c r="G19" s="95">
        <v>2175.6000000000004</v>
      </c>
      <c r="H19" s="13"/>
    </row>
    <row r="20" spans="1:10" ht="60.75" customHeight="1">
      <c r="A20" s="85" t="s">
        <v>128</v>
      </c>
      <c r="B20" s="60" t="s">
        <v>129</v>
      </c>
      <c r="C20" s="86">
        <v>380</v>
      </c>
      <c r="D20" s="86">
        <v>560</v>
      </c>
      <c r="E20" s="86">
        <v>400</v>
      </c>
      <c r="F20" s="90" t="s">
        <v>130</v>
      </c>
      <c r="G20" s="96">
        <v>1988.1750000000002</v>
      </c>
      <c r="H20" s="13"/>
    </row>
    <row r="21" spans="1:10" ht="60.75" customHeight="1">
      <c r="A21" s="92" t="s">
        <v>131</v>
      </c>
      <c r="B21" s="93" t="s">
        <v>114</v>
      </c>
      <c r="C21" s="36">
        <v>500</v>
      </c>
      <c r="D21" s="36">
        <v>550</v>
      </c>
      <c r="E21" s="36">
        <v>150</v>
      </c>
      <c r="F21" s="94" t="s">
        <v>132</v>
      </c>
      <c r="G21" s="97">
        <v>2132.7250000000004</v>
      </c>
      <c r="H21" s="13"/>
    </row>
    <row r="22" spans="1:10" ht="24" customHeight="1">
      <c r="A22" s="30" t="s">
        <v>133</v>
      </c>
      <c r="B22" s="11"/>
      <c r="C22" s="11"/>
      <c r="D22" s="11"/>
      <c r="E22" s="11"/>
      <c r="F22" s="11"/>
      <c r="G22" s="11"/>
      <c r="H22" s="11"/>
    </row>
    <row r="23" spans="1:10" ht="78.75" customHeight="1">
      <c r="A23" s="85" t="s">
        <v>134</v>
      </c>
      <c r="B23" s="60" t="s">
        <v>114</v>
      </c>
      <c r="C23" s="86">
        <v>700</v>
      </c>
      <c r="D23" s="86">
        <v>580</v>
      </c>
      <c r="E23" s="86">
        <v>280</v>
      </c>
      <c r="F23" s="98" t="s">
        <v>135</v>
      </c>
      <c r="G23" s="99">
        <v>4279.9968750000007</v>
      </c>
      <c r="H23" s="100"/>
      <c r="I23"/>
    </row>
    <row r="24" spans="1:10" ht="74.25" customHeight="1">
      <c r="A24" s="85" t="s">
        <v>136</v>
      </c>
      <c r="B24" s="60" t="s">
        <v>114</v>
      </c>
      <c r="C24" s="86">
        <v>600</v>
      </c>
      <c r="D24" s="86">
        <v>600</v>
      </c>
      <c r="E24" s="86">
        <v>600</v>
      </c>
      <c r="F24" s="90" t="s">
        <v>137</v>
      </c>
      <c r="G24" s="99">
        <v>4199.3</v>
      </c>
      <c r="H24" s="13"/>
      <c r="I24"/>
    </row>
    <row r="25" spans="1:10" ht="76.5" customHeight="1">
      <c r="A25" s="85" t="s">
        <v>138</v>
      </c>
      <c r="B25" s="60" t="s">
        <v>129</v>
      </c>
      <c r="C25" s="86">
        <v>370</v>
      </c>
      <c r="D25" s="86">
        <v>600</v>
      </c>
      <c r="E25" s="86">
        <v>450</v>
      </c>
      <c r="F25" s="90" t="s">
        <v>139</v>
      </c>
      <c r="G25" s="99">
        <v>2893.4500000000003</v>
      </c>
      <c r="H25" s="101"/>
      <c r="I25"/>
    </row>
    <row r="26" spans="1:10" ht="44.25" customHeight="1">
      <c r="A26" s="85" t="s">
        <v>140</v>
      </c>
      <c r="B26" s="60" t="s">
        <v>141</v>
      </c>
      <c r="C26" s="86">
        <v>450</v>
      </c>
      <c r="D26" s="86">
        <v>600</v>
      </c>
      <c r="E26" s="86">
        <v>400</v>
      </c>
      <c r="F26" s="90" t="s">
        <v>142</v>
      </c>
      <c r="G26" s="99">
        <v>3069.8500000000004</v>
      </c>
      <c r="H26" s="102"/>
      <c r="I26"/>
    </row>
    <row r="27" spans="1:10" ht="33.75" customHeight="1">
      <c r="A27" s="92" t="s">
        <v>143</v>
      </c>
      <c r="B27" s="93" t="s">
        <v>144</v>
      </c>
      <c r="C27" s="36">
        <v>470</v>
      </c>
      <c r="D27" s="36">
        <v>600</v>
      </c>
      <c r="E27" s="36">
        <v>450</v>
      </c>
      <c r="F27" s="94" t="s">
        <v>139</v>
      </c>
      <c r="G27" s="103">
        <v>3374.8750000000005</v>
      </c>
      <c r="H27" s="102"/>
      <c r="I27"/>
    </row>
    <row r="28" spans="1:10" ht="36">
      <c r="A28" s="92" t="s">
        <v>145</v>
      </c>
      <c r="B28" s="93" t="s">
        <v>146</v>
      </c>
      <c r="C28" s="36">
        <v>650</v>
      </c>
      <c r="D28" s="36">
        <v>600</v>
      </c>
      <c r="E28" s="36">
        <v>450</v>
      </c>
      <c r="F28" s="94" t="s">
        <v>139</v>
      </c>
      <c r="G28" s="103">
        <v>4040.05</v>
      </c>
      <c r="H28" s="104"/>
      <c r="I28"/>
    </row>
    <row r="29" spans="1:10" ht="48.75" customHeight="1">
      <c r="A29" s="85" t="s">
        <v>147</v>
      </c>
      <c r="B29" s="60" t="s">
        <v>114</v>
      </c>
      <c r="C29" s="86">
        <v>1200</v>
      </c>
      <c r="D29" s="86">
        <v>600</v>
      </c>
      <c r="E29" s="86">
        <v>600</v>
      </c>
      <c r="F29" s="90" t="s">
        <v>148</v>
      </c>
      <c r="G29" s="99">
        <v>14038.500000000002</v>
      </c>
      <c r="H29" s="105"/>
      <c r="I29"/>
    </row>
    <row r="30" spans="1:10" ht="48.75" customHeight="1">
      <c r="A30" s="92" t="s">
        <v>149</v>
      </c>
      <c r="B30" s="93" t="s">
        <v>114</v>
      </c>
      <c r="C30" s="36">
        <v>2000</v>
      </c>
      <c r="D30" s="36">
        <v>600</v>
      </c>
      <c r="E30" s="36">
        <v>600</v>
      </c>
      <c r="F30" s="94" t="s">
        <v>148</v>
      </c>
      <c r="G30" s="103">
        <v>21437.5</v>
      </c>
      <c r="H30" s="20"/>
      <c r="I30"/>
    </row>
    <row r="31" spans="1:10" ht="15" customHeight="1">
      <c r="A31" s="74" t="s">
        <v>108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>
      <c r="A32" s="75"/>
      <c r="B32" s="75"/>
      <c r="C32" s="75"/>
      <c r="D32" s="75"/>
      <c r="E32" s="75"/>
      <c r="F32" s="75"/>
      <c r="G32" s="75"/>
      <c r="H32" s="75"/>
      <c r="I32" s="75"/>
      <c r="J32" s="75"/>
    </row>
  </sheetData>
  <mergeCells count="7">
    <mergeCell ref="A31:J32"/>
    <mergeCell ref="A9:H9"/>
    <mergeCell ref="A11:H11"/>
    <mergeCell ref="A14:H14"/>
    <mergeCell ref="A22:H22"/>
    <mergeCell ref="H25:H28"/>
    <mergeCell ref="H29:H30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F60"/>
  <sheetViews>
    <sheetView workbookViewId="0">
      <pane ySplit="1" topLeftCell="A41" activePane="bottomLeft" state="frozen"/>
      <selection activeCell="M76" sqref="M76"/>
      <selection pane="bottomLeft" activeCell="K52" sqref="K52"/>
    </sheetView>
  </sheetViews>
  <sheetFormatPr defaultRowHeight="15"/>
  <cols>
    <col min="1" max="1" width="59.140625" customWidth="1"/>
    <col min="2" max="2" width="9.28515625" customWidth="1"/>
    <col min="3" max="3" width="8.42578125" bestFit="1" customWidth="1"/>
    <col min="4" max="4" width="8.7109375" bestFit="1" customWidth="1"/>
    <col min="5" max="5" width="12.28515625" customWidth="1"/>
    <col min="6" max="6" width="23.140625" customWidth="1"/>
  </cols>
  <sheetData>
    <row r="1" spans="1:6" ht="26.25" thickBot="1">
      <c r="A1" s="106" t="s">
        <v>0</v>
      </c>
      <c r="B1" s="107" t="s">
        <v>2</v>
      </c>
      <c r="C1" s="107" t="s">
        <v>3</v>
      </c>
      <c r="D1" s="108" t="s">
        <v>4</v>
      </c>
      <c r="E1" s="49" t="s">
        <v>6</v>
      </c>
      <c r="F1" s="106" t="s">
        <v>7</v>
      </c>
    </row>
    <row r="9" spans="1:6" ht="15.75" thickBot="1">
      <c r="A9" s="50" t="s">
        <v>8</v>
      </c>
      <c r="B9" s="50"/>
      <c r="C9" s="50"/>
      <c r="D9" s="50"/>
      <c r="E9" s="50"/>
      <c r="F9" s="50"/>
    </row>
    <row r="10" spans="1:6" ht="15.75" thickBot="1">
      <c r="A10" s="109" t="s">
        <v>150</v>
      </c>
      <c r="B10" s="110"/>
      <c r="C10" s="110"/>
      <c r="D10" s="110"/>
      <c r="E10" s="110"/>
      <c r="F10" s="110"/>
    </row>
    <row r="11" spans="1:6" ht="25.5">
      <c r="A11" s="111" t="s">
        <v>0</v>
      </c>
      <c r="B11" s="112" t="s">
        <v>2</v>
      </c>
      <c r="C11" s="112" t="s">
        <v>3</v>
      </c>
      <c r="D11" s="113" t="s">
        <v>4</v>
      </c>
      <c r="E11" s="114" t="s">
        <v>6</v>
      </c>
      <c r="F11" s="111" t="s">
        <v>7</v>
      </c>
    </row>
    <row r="12" spans="1:6" ht="32.25" customHeight="1">
      <c r="A12" s="115" t="s">
        <v>151</v>
      </c>
      <c r="B12" s="116" t="s">
        <v>72</v>
      </c>
      <c r="C12" s="116" t="s">
        <v>72</v>
      </c>
      <c r="D12" s="116" t="s">
        <v>72</v>
      </c>
      <c r="E12" s="117">
        <v>1053.7450000000001</v>
      </c>
      <c r="F12" s="118"/>
    </row>
    <row r="13" spans="1:6" ht="32.25" customHeight="1">
      <c r="A13" s="119" t="s">
        <v>152</v>
      </c>
      <c r="B13" s="116" t="s">
        <v>72</v>
      </c>
      <c r="C13" s="116" t="s">
        <v>72</v>
      </c>
      <c r="D13" s="116" t="s">
        <v>72</v>
      </c>
      <c r="E13" s="117">
        <v>1859.55</v>
      </c>
      <c r="F13" s="118"/>
    </row>
    <row r="14" spans="1:6" ht="32.25" customHeight="1">
      <c r="A14" s="115" t="s">
        <v>153</v>
      </c>
      <c r="B14" s="116" t="s">
        <v>72</v>
      </c>
      <c r="C14" s="116" t="s">
        <v>72</v>
      </c>
      <c r="D14" s="116" t="s">
        <v>72</v>
      </c>
      <c r="E14" s="117">
        <v>2068.7493750000003</v>
      </c>
      <c r="F14" s="118"/>
    </row>
    <row r="15" spans="1:6" ht="32.25" customHeight="1">
      <c r="A15" s="119" t="s">
        <v>154</v>
      </c>
      <c r="B15" s="116" t="s">
        <v>72</v>
      </c>
      <c r="C15" s="116" t="s">
        <v>72</v>
      </c>
      <c r="D15" s="116" t="s">
        <v>72</v>
      </c>
      <c r="E15" s="117">
        <v>2789.3250000000003</v>
      </c>
      <c r="F15" s="118"/>
    </row>
    <row r="16" spans="1:6" ht="32.25" customHeight="1">
      <c r="A16" s="119" t="s">
        <v>155</v>
      </c>
      <c r="B16" s="116" t="s">
        <v>72</v>
      </c>
      <c r="C16" s="116" t="s">
        <v>72</v>
      </c>
      <c r="D16" s="116" t="s">
        <v>72</v>
      </c>
      <c r="E16" s="117">
        <v>3420.4450000000002</v>
      </c>
      <c r="F16" s="118"/>
    </row>
    <row r="17" spans="1:6" ht="32.25" customHeight="1">
      <c r="A17" s="120" t="s">
        <v>156</v>
      </c>
      <c r="B17" s="116" t="s">
        <v>72</v>
      </c>
      <c r="C17" s="116" t="s">
        <v>72</v>
      </c>
      <c r="D17" s="116" t="s">
        <v>72</v>
      </c>
      <c r="E17" s="117">
        <v>4029.025000000001</v>
      </c>
      <c r="F17" s="118"/>
    </row>
    <row r="18" spans="1:6" ht="32.25" customHeight="1">
      <c r="A18" s="120" t="s">
        <v>157</v>
      </c>
      <c r="B18" s="116" t="s">
        <v>72</v>
      </c>
      <c r="C18" s="116" t="s">
        <v>72</v>
      </c>
      <c r="D18" s="116" t="s">
        <v>72</v>
      </c>
      <c r="E18" s="117">
        <v>6113.2706249999992</v>
      </c>
      <c r="F18" s="118"/>
    </row>
    <row r="19" spans="1:6">
      <c r="A19" s="120" t="s">
        <v>158</v>
      </c>
      <c r="B19" s="116" t="s">
        <v>159</v>
      </c>
      <c r="C19" s="116" t="s">
        <v>72</v>
      </c>
      <c r="D19" s="116" t="s">
        <v>72</v>
      </c>
      <c r="E19" s="121">
        <v>81.003124999999983</v>
      </c>
      <c r="F19" s="122"/>
    </row>
    <row r="20" spans="1:6">
      <c r="A20" s="120" t="s">
        <v>160</v>
      </c>
      <c r="B20" s="116" t="s">
        <v>161</v>
      </c>
      <c r="C20" s="116" t="s">
        <v>72</v>
      </c>
      <c r="D20" s="116" t="s">
        <v>72</v>
      </c>
      <c r="E20" s="121">
        <v>129.60500000000002</v>
      </c>
      <c r="F20" s="123"/>
    </row>
    <row r="21" spans="1:6">
      <c r="A21" s="124" t="s">
        <v>162</v>
      </c>
      <c r="B21" s="116" t="s">
        <v>163</v>
      </c>
      <c r="C21" s="116" t="s">
        <v>72</v>
      </c>
      <c r="D21" s="116" t="s">
        <v>72</v>
      </c>
      <c r="E21" s="125">
        <v>145.80562499999999</v>
      </c>
      <c r="F21" s="123"/>
    </row>
    <row r="22" spans="1:6">
      <c r="A22" s="124" t="s">
        <v>164</v>
      </c>
      <c r="B22" s="116" t="s">
        <v>165</v>
      </c>
      <c r="C22" s="116" t="s">
        <v>72</v>
      </c>
      <c r="D22" s="116" t="s">
        <v>72</v>
      </c>
      <c r="E22" s="125">
        <v>178.20687499999997</v>
      </c>
      <c r="F22" s="123"/>
    </row>
    <row r="23" spans="1:6">
      <c r="A23" s="124" t="s">
        <v>166</v>
      </c>
      <c r="B23" s="116" t="s">
        <v>72</v>
      </c>
      <c r="C23" s="116" t="s">
        <v>72</v>
      </c>
      <c r="D23" s="116" t="s">
        <v>72</v>
      </c>
      <c r="E23" s="125">
        <v>15.49625</v>
      </c>
      <c r="F23" s="123"/>
    </row>
    <row r="24" spans="1:6">
      <c r="A24" s="124" t="s">
        <v>167</v>
      </c>
      <c r="B24" s="116" t="s">
        <v>72</v>
      </c>
      <c r="C24" s="116" t="s">
        <v>72</v>
      </c>
      <c r="D24" s="116">
        <v>400</v>
      </c>
      <c r="E24" s="125">
        <v>201.45124999999999</v>
      </c>
      <c r="F24" s="123"/>
    </row>
    <row r="25" spans="1:6">
      <c r="A25" s="124" t="s">
        <v>168</v>
      </c>
      <c r="B25" s="116" t="s">
        <v>72</v>
      </c>
      <c r="C25" s="116" t="s">
        <v>72</v>
      </c>
      <c r="D25" s="116">
        <v>600</v>
      </c>
      <c r="E25" s="125">
        <v>274.70625000000001</v>
      </c>
      <c r="F25" s="123"/>
    </row>
    <row r="26" spans="1:6">
      <c r="A26" s="124" t="s">
        <v>169</v>
      </c>
      <c r="B26" s="116" t="s">
        <v>72</v>
      </c>
      <c r="C26" s="116" t="s">
        <v>72</v>
      </c>
      <c r="D26" s="116">
        <v>800</v>
      </c>
      <c r="E26" s="125">
        <v>340.91750000000002</v>
      </c>
      <c r="F26" s="123"/>
    </row>
    <row r="27" spans="1:6">
      <c r="A27" s="124" t="s">
        <v>170</v>
      </c>
      <c r="B27" s="116" t="s">
        <v>72</v>
      </c>
      <c r="C27" s="116" t="s">
        <v>72</v>
      </c>
      <c r="D27" s="116">
        <v>1000</v>
      </c>
      <c r="E27" s="125">
        <v>578.99625000000003</v>
      </c>
      <c r="F27" s="123"/>
    </row>
    <row r="28" spans="1:6">
      <c r="A28" s="124" t="s">
        <v>171</v>
      </c>
      <c r="B28" s="116" t="s">
        <v>105</v>
      </c>
      <c r="C28" s="116">
        <v>75</v>
      </c>
      <c r="D28" s="116" t="s">
        <v>72</v>
      </c>
      <c r="E28" s="125">
        <v>578.99625000000003</v>
      </c>
      <c r="F28" s="123"/>
    </row>
    <row r="29" spans="1:6">
      <c r="A29" s="124" t="s">
        <v>172</v>
      </c>
      <c r="B29" s="116" t="s">
        <v>105</v>
      </c>
      <c r="C29" s="116">
        <v>150</v>
      </c>
      <c r="D29" s="116" t="s">
        <v>72</v>
      </c>
      <c r="E29" s="125">
        <v>704.375</v>
      </c>
      <c r="F29" s="123"/>
    </row>
    <row r="30" spans="1:6">
      <c r="A30" s="124" t="s">
        <v>173</v>
      </c>
      <c r="B30" s="116" t="s">
        <v>106</v>
      </c>
      <c r="C30" s="116">
        <v>75</v>
      </c>
      <c r="D30" s="116" t="s">
        <v>72</v>
      </c>
      <c r="E30" s="125">
        <v>711.41875000000005</v>
      </c>
      <c r="F30" s="123"/>
    </row>
    <row r="31" spans="1:6">
      <c r="A31" s="124" t="s">
        <v>174</v>
      </c>
      <c r="B31" s="116" t="s">
        <v>106</v>
      </c>
      <c r="C31" s="116">
        <v>150</v>
      </c>
      <c r="D31" s="116" t="s">
        <v>72</v>
      </c>
      <c r="E31" s="125">
        <v>829.75374999999997</v>
      </c>
      <c r="F31" s="123"/>
    </row>
    <row r="32" spans="1:6">
      <c r="A32" s="124" t="s">
        <v>175</v>
      </c>
      <c r="B32" s="116" t="s">
        <v>107</v>
      </c>
      <c r="C32" s="116">
        <v>75</v>
      </c>
      <c r="D32" s="116" t="s">
        <v>72</v>
      </c>
      <c r="E32" s="125">
        <v>799.94460000000004</v>
      </c>
      <c r="F32" s="123"/>
    </row>
    <row r="33" spans="1:6">
      <c r="A33" s="124" t="s">
        <v>176</v>
      </c>
      <c r="B33" s="116" t="s">
        <v>107</v>
      </c>
      <c r="C33" s="116">
        <v>150</v>
      </c>
      <c r="D33" s="116" t="s">
        <v>72</v>
      </c>
      <c r="E33" s="125">
        <v>845.25000000000011</v>
      </c>
      <c r="F33" s="123"/>
    </row>
    <row r="34" spans="1:6">
      <c r="A34" s="124" t="s">
        <v>177</v>
      </c>
      <c r="B34" s="116" t="s">
        <v>72</v>
      </c>
      <c r="C34" s="116" t="s">
        <v>72</v>
      </c>
      <c r="D34" s="116" t="s">
        <v>72</v>
      </c>
      <c r="E34" s="125">
        <v>294.42875000000004</v>
      </c>
      <c r="F34" s="123"/>
    </row>
    <row r="35" spans="1:6">
      <c r="A35" s="124" t="s">
        <v>178</v>
      </c>
      <c r="B35" s="116" t="s">
        <v>72</v>
      </c>
      <c r="C35" s="116" t="s">
        <v>72</v>
      </c>
      <c r="D35" s="116" t="s">
        <v>72</v>
      </c>
      <c r="E35" s="125">
        <v>263.43625000000003</v>
      </c>
      <c r="F35" s="123"/>
    </row>
    <row r="36" spans="1:6">
      <c r="A36" s="124" t="s">
        <v>179</v>
      </c>
      <c r="B36" s="116" t="s">
        <v>72</v>
      </c>
      <c r="C36" s="116" t="s">
        <v>72</v>
      </c>
      <c r="D36" s="116" t="s">
        <v>72</v>
      </c>
      <c r="E36" s="125">
        <v>64.802500000000009</v>
      </c>
      <c r="F36" s="123"/>
    </row>
    <row r="37" spans="1:6">
      <c r="A37" s="124" t="s">
        <v>180</v>
      </c>
      <c r="B37" s="116" t="s">
        <v>72</v>
      </c>
      <c r="C37" s="116" t="s">
        <v>72</v>
      </c>
      <c r="D37" s="116" t="s">
        <v>72</v>
      </c>
      <c r="E37" s="125">
        <v>61.984999999999999</v>
      </c>
      <c r="F37" s="123"/>
    </row>
    <row r="38" spans="1:6">
      <c r="A38" s="124" t="s">
        <v>181</v>
      </c>
      <c r="B38" s="116" t="s">
        <v>159</v>
      </c>
      <c r="C38" s="116" t="s">
        <v>72</v>
      </c>
      <c r="D38" s="116">
        <v>280</v>
      </c>
      <c r="E38" s="125">
        <v>576.46050000000014</v>
      </c>
      <c r="F38" s="123"/>
    </row>
    <row r="39" spans="1:6">
      <c r="A39" s="124" t="s">
        <v>182</v>
      </c>
      <c r="B39" s="116" t="s">
        <v>159</v>
      </c>
      <c r="C39" s="116" t="s">
        <v>72</v>
      </c>
      <c r="D39" s="116">
        <v>250</v>
      </c>
      <c r="E39" s="125">
        <v>426.14687500000002</v>
      </c>
      <c r="F39" s="123"/>
    </row>
    <row r="40" spans="1:6">
      <c r="A40" s="124" t="s">
        <v>183</v>
      </c>
      <c r="B40" s="116" t="s">
        <v>161</v>
      </c>
      <c r="C40" s="116" t="s">
        <v>72</v>
      </c>
      <c r="D40" s="116">
        <v>350</v>
      </c>
      <c r="E40" s="125">
        <v>681.83500000000004</v>
      </c>
      <c r="F40" s="123"/>
    </row>
    <row r="41" spans="1:6">
      <c r="A41" s="124" t="s">
        <v>184</v>
      </c>
      <c r="B41" s="116" t="s">
        <v>72</v>
      </c>
      <c r="C41" s="116" t="s">
        <v>72</v>
      </c>
      <c r="D41" s="116">
        <v>450</v>
      </c>
      <c r="E41" s="125">
        <v>1084.7375000000002</v>
      </c>
      <c r="F41" s="123"/>
    </row>
    <row r="42" spans="1:6">
      <c r="A42" s="124" t="s">
        <v>185</v>
      </c>
      <c r="B42" s="116" t="s">
        <v>159</v>
      </c>
      <c r="C42" s="116" t="s">
        <v>72</v>
      </c>
      <c r="D42" s="116">
        <v>400</v>
      </c>
      <c r="E42" s="125">
        <v>1102.5</v>
      </c>
      <c r="F42" s="123"/>
    </row>
    <row r="43" spans="1:6">
      <c r="A43" s="124" t="s">
        <v>186</v>
      </c>
      <c r="B43" s="116" t="s">
        <v>159</v>
      </c>
      <c r="C43" s="116" t="s">
        <v>72</v>
      </c>
      <c r="D43" s="116">
        <v>600</v>
      </c>
      <c r="E43" s="125">
        <v>1552.075</v>
      </c>
      <c r="F43" s="123"/>
    </row>
    <row r="44" spans="1:6">
      <c r="A44" s="124" t="s">
        <v>187</v>
      </c>
      <c r="B44" s="116" t="s">
        <v>159</v>
      </c>
      <c r="C44" s="116" t="s">
        <v>72</v>
      </c>
      <c r="D44" s="116">
        <v>400</v>
      </c>
      <c r="E44" s="125">
        <v>583.22249999999997</v>
      </c>
      <c r="F44" s="123"/>
    </row>
    <row r="45" spans="1:6">
      <c r="A45" s="124" t="s">
        <v>188</v>
      </c>
      <c r="B45" s="116" t="s">
        <v>159</v>
      </c>
      <c r="C45" s="116" t="s">
        <v>72</v>
      </c>
      <c r="D45" s="116">
        <v>600</v>
      </c>
      <c r="E45" s="125">
        <v>719.87125000000003</v>
      </c>
      <c r="F45" s="123"/>
    </row>
    <row r="46" spans="1:6">
      <c r="A46" s="126" t="s">
        <v>189</v>
      </c>
      <c r="B46" s="116" t="s">
        <v>159</v>
      </c>
      <c r="C46" s="116" t="s">
        <v>72</v>
      </c>
      <c r="D46" s="116">
        <v>800</v>
      </c>
      <c r="E46" s="125">
        <v>845.25000000000011</v>
      </c>
      <c r="F46" s="123"/>
    </row>
    <row r="47" spans="1:6">
      <c r="A47" s="126" t="s">
        <v>190</v>
      </c>
      <c r="B47" s="116" t="s">
        <v>159</v>
      </c>
      <c r="C47" s="116" t="s">
        <v>72</v>
      </c>
      <c r="D47" s="116">
        <v>1000</v>
      </c>
      <c r="E47" s="125">
        <v>1014.3</v>
      </c>
      <c r="F47" s="123"/>
    </row>
    <row r="48" spans="1:6">
      <c r="A48" s="126" t="s">
        <v>191</v>
      </c>
      <c r="B48" s="116" t="s">
        <v>159</v>
      </c>
      <c r="C48" s="116" t="s">
        <v>72</v>
      </c>
      <c r="D48" s="116">
        <v>400</v>
      </c>
      <c r="E48" s="125">
        <v>759.31624999999997</v>
      </c>
      <c r="F48" s="123"/>
    </row>
    <row r="49" spans="1:6">
      <c r="A49" s="126" t="s">
        <v>192</v>
      </c>
      <c r="B49" s="116" t="s">
        <v>159</v>
      </c>
      <c r="C49" s="116" t="s">
        <v>72</v>
      </c>
      <c r="D49" s="116">
        <v>600</v>
      </c>
      <c r="E49" s="125">
        <v>867.79000000000008</v>
      </c>
      <c r="F49" s="123"/>
    </row>
    <row r="50" spans="1:6">
      <c r="A50" s="126" t="s">
        <v>193</v>
      </c>
      <c r="B50" s="116" t="s">
        <v>159</v>
      </c>
      <c r="C50" s="116" t="s">
        <v>72</v>
      </c>
      <c r="D50" s="116">
        <v>800</v>
      </c>
      <c r="E50" s="125">
        <v>993.16874999999993</v>
      </c>
      <c r="F50" s="123"/>
    </row>
    <row r="51" spans="1:6">
      <c r="A51" s="126" t="s">
        <v>194</v>
      </c>
      <c r="B51" s="116" t="s">
        <v>159</v>
      </c>
      <c r="C51" s="116" t="s">
        <v>72</v>
      </c>
      <c r="D51" s="116">
        <v>1000</v>
      </c>
      <c r="E51" s="125">
        <v>1231.9518750000002</v>
      </c>
      <c r="F51" s="123"/>
    </row>
    <row r="52" spans="1:6">
      <c r="A52" s="126" t="s">
        <v>195</v>
      </c>
      <c r="B52" s="116" t="s">
        <v>72</v>
      </c>
      <c r="C52" s="116" t="s">
        <v>72</v>
      </c>
      <c r="D52" s="116" t="s">
        <v>72</v>
      </c>
      <c r="E52" s="125">
        <v>746.63750000000005</v>
      </c>
      <c r="F52" s="123"/>
    </row>
    <row r="53" spans="1:6">
      <c r="A53" s="126" t="s">
        <v>196</v>
      </c>
      <c r="B53" s="116" t="s">
        <v>163</v>
      </c>
      <c r="C53" s="116" t="s">
        <v>197</v>
      </c>
      <c r="D53" s="116" t="s">
        <v>198</v>
      </c>
      <c r="E53" s="125">
        <v>774.8125</v>
      </c>
      <c r="F53" s="123"/>
    </row>
    <row r="54" spans="1:6">
      <c r="A54" s="124" t="s">
        <v>199</v>
      </c>
      <c r="B54" s="116" t="s">
        <v>163</v>
      </c>
      <c r="C54" s="116" t="s">
        <v>197</v>
      </c>
      <c r="D54" s="116" t="s">
        <v>72</v>
      </c>
      <c r="E54" s="125">
        <v>318.3775</v>
      </c>
      <c r="F54" s="123"/>
    </row>
    <row r="55" spans="1:6">
      <c r="A55" s="124" t="s">
        <v>200</v>
      </c>
      <c r="B55" s="116"/>
      <c r="C55" s="116">
        <v>200</v>
      </c>
      <c r="D55" s="116">
        <v>50</v>
      </c>
      <c r="E55" s="125">
        <v>281.75</v>
      </c>
      <c r="F55" s="123"/>
    </row>
    <row r="56" spans="1:6">
      <c r="A56" s="127" t="s">
        <v>201</v>
      </c>
      <c r="B56" s="116"/>
      <c r="C56" s="116">
        <v>400</v>
      </c>
      <c r="D56" s="116">
        <v>50</v>
      </c>
      <c r="E56" s="125">
        <v>404.25000000000006</v>
      </c>
      <c r="F56" s="123"/>
    </row>
    <row r="57" spans="1:6">
      <c r="A57" s="127" t="s">
        <v>202</v>
      </c>
      <c r="B57" s="116" t="s">
        <v>72</v>
      </c>
      <c r="C57" s="116" t="s">
        <v>72</v>
      </c>
      <c r="D57" s="116" t="s">
        <v>72</v>
      </c>
      <c r="E57" s="125">
        <v>40.501562499999991</v>
      </c>
      <c r="F57" s="123"/>
    </row>
    <row r="58" spans="1:6">
      <c r="A58" s="128" t="s">
        <v>203</v>
      </c>
      <c r="B58" s="128" t="s">
        <v>72</v>
      </c>
      <c r="C58" s="128" t="s">
        <v>72</v>
      </c>
      <c r="D58" s="128" t="s">
        <v>72</v>
      </c>
      <c r="E58" s="125">
        <v>1098.825</v>
      </c>
      <c r="F58" s="123"/>
    </row>
    <row r="59" spans="1:6">
      <c r="A59" s="129" t="s">
        <v>204</v>
      </c>
      <c r="B59" s="130"/>
      <c r="C59" s="130"/>
      <c r="D59" s="130"/>
      <c r="E59" s="130"/>
      <c r="F59" s="130"/>
    </row>
    <row r="60" spans="1:6" ht="29.25" customHeight="1">
      <c r="A60" s="75"/>
      <c r="B60" s="75"/>
      <c r="C60" s="75"/>
      <c r="D60" s="75"/>
      <c r="E60" s="75"/>
      <c r="F60" s="75"/>
    </row>
  </sheetData>
  <mergeCells count="5">
    <mergeCell ref="A9:F9"/>
    <mergeCell ref="A10:F10"/>
    <mergeCell ref="F12:F18"/>
    <mergeCell ref="F19:F58"/>
    <mergeCell ref="A59:F6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Телеком. шкафы и стойки</vt:lpstr>
      <vt:lpstr>Климатические шкафы</vt:lpstr>
      <vt:lpstr>Антивандальные шкафы</vt:lpstr>
      <vt:lpstr>Аксессуары к шкафам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optmarketer</dc:creator>
  <cp:lastModifiedBy>optmarketer</cp:lastModifiedBy>
  <dcterms:created xsi:type="dcterms:W3CDTF">2017-02-15T12:14:42Z</dcterms:created>
  <dcterms:modified xsi:type="dcterms:W3CDTF">2017-02-15T12:15:32Z</dcterms:modified>
</cp:coreProperties>
</file>